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DieseArbeitsmappe"/>
  <mc:AlternateContent xmlns:mc="http://schemas.openxmlformats.org/markup-compatibility/2006">
    <mc:Choice Requires="x15">
      <x15ac:absPath xmlns:x15ac="http://schemas.microsoft.com/office/spreadsheetml/2010/11/ac" url="D:\Downloads\FuMi\Temp\MHL\"/>
    </mc:Choice>
  </mc:AlternateContent>
  <xr:revisionPtr revIDLastSave="0" documentId="13_ncr:1_{0ACB4EA4-3A1C-4592-8A5F-9D831B3E5EC4}" xr6:coauthVersionLast="47" xr6:coauthVersionMax="47" xr10:uidLastSave="{00000000-0000-0000-0000-000000000000}"/>
  <bookViews>
    <workbookView xWindow="25080" yWindow="-2145" windowWidth="29040" windowHeight="17640" xr2:uid="{00000000-000D-0000-FFFF-FFFF00000000}"/>
  </bookViews>
  <sheets>
    <sheet name="Spielbericht" sheetId="2" r:id="rId1"/>
    <sheet name="Spielorte" sheetId="5" r:id="rId2"/>
    <sheet name="Kader" sheetId="4" r:id="rId3"/>
  </sheets>
  <definedNames>
    <definedName name="_xlnm._FilterDatabase" localSheetId="2" hidden="1">Kader!$A$1:$N$1</definedName>
    <definedName name="_xlnm.Print_Area" localSheetId="0">Spielbericht!$A$1:$N$44</definedName>
    <definedName name="KADER">Kader!$A$1:$N$36</definedName>
    <definedName name="MANNSCHAFTEN">Spielorte!$A$2:$A$15</definedName>
    <definedName name="SPIELORTE">Spielorte!$A$1:$B$15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2" l="1"/>
  <c r="B5" i="2"/>
  <c r="A42" i="2"/>
  <c r="I29" i="2"/>
  <c r="I30" i="2"/>
  <c r="I31" i="2"/>
  <c r="I32" i="2"/>
  <c r="I33" i="2"/>
  <c r="I34" i="2"/>
  <c r="I35" i="2"/>
  <c r="I36" i="2"/>
  <c r="I37" i="2"/>
  <c r="I38" i="2"/>
  <c r="I39" i="2"/>
  <c r="B31" i="2"/>
  <c r="B32" i="2"/>
  <c r="B33" i="2"/>
  <c r="B34" i="2"/>
  <c r="B35" i="2"/>
  <c r="B36" i="2"/>
  <c r="B37" i="2"/>
  <c r="B38" i="2"/>
  <c r="B39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5" i="2"/>
  <c r="B6" i="2"/>
  <c r="B7" i="2"/>
  <c r="B8" i="2"/>
  <c r="B9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tc={6B86938E-22D9-4D0B-9D6E-40A9643B879F}</author>
    <author>tc={27F89537-998D-45BB-8CDA-5DA8B438A1A4}</author>
    <author>tc={95162E1E-B6B0-4D34-87BC-36429112A327}</author>
  </authors>
  <commentList>
    <comment ref="A3" authorId="0" shapeId="0" xr:uid="{6B86938E-22D9-4D0B-9D6E-40A9643B879F}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per PullDown die Mannschaft auswählen</t>
        </r>
      </text>
    </comment>
    <comment ref="J3" authorId="1" shapeId="0" xr:uid="{27F89537-998D-45BB-8CDA-5DA8B438A1A4}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per PullDown die Mannschaft auswählen</t>
        </r>
      </text>
    </comment>
    <comment ref="A42" authorId="2" shapeId="0" xr:uid="{95162E1E-B6B0-4D34-87BC-36429112A327}">
      <text>
        <r>
          <rPr>
            <sz val="11"/>
            <color theme="1"/>
            <rFont val="Calibri"/>
            <family val="2"/>
            <scheme val="minor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wird automatisch gefüllt!</t>
        </r>
      </text>
    </comment>
  </commentList>
</comments>
</file>

<file path=xl/sharedStrings.xml><?xml version="1.0" encoding="utf-8"?>
<sst xmlns="http://schemas.openxmlformats.org/spreadsheetml/2006/main" count="508" uniqueCount="482">
  <si>
    <t>SPIELBERICHT Melktaler Hobbyliga</t>
  </si>
  <si>
    <t>G</t>
  </si>
  <si>
    <t>R</t>
  </si>
  <si>
    <t>ENDSTAND</t>
  </si>
  <si>
    <t>Der Bericht ist vom Heimteam nach dem Spiel zu fotografieren und per WhatsApp oder per E-Mail zu senden.</t>
  </si>
  <si>
    <t>Krenn Dieter</t>
  </si>
  <si>
    <t>Riegler Thomas</t>
  </si>
  <si>
    <t>Loibl Manuel</t>
  </si>
  <si>
    <t>Loibl Stefan</t>
  </si>
  <si>
    <t>Kämpf Herbert</t>
  </si>
  <si>
    <t>Holzer Christoph</t>
  </si>
  <si>
    <t>Krenn Manuel</t>
  </si>
  <si>
    <t>Grollhofer Marcel</t>
  </si>
  <si>
    <t>Kämpf Martin</t>
  </si>
  <si>
    <t>Punzengruber Michael</t>
  </si>
  <si>
    <t>Brandmayer Jürgen</t>
  </si>
  <si>
    <t>Mayer Simon</t>
  </si>
  <si>
    <t>Moser Roman</t>
  </si>
  <si>
    <t>Kämpf Reinprecht</t>
  </si>
  <si>
    <t>Enengl Daniel</t>
  </si>
  <si>
    <t>Strasser Thomas</t>
  </si>
  <si>
    <t>Melanschek Thomas</t>
  </si>
  <si>
    <t>HSC Stössing</t>
  </si>
  <si>
    <t>Wagner Daniel</t>
  </si>
  <si>
    <t>Wenninger Florian</t>
  </si>
  <si>
    <t>Tor</t>
  </si>
  <si>
    <t>FC Corona</t>
  </si>
  <si>
    <t>Scherman Jan</t>
  </si>
  <si>
    <t>Aigelsreiter Rene</t>
  </si>
  <si>
    <t>Peyreder Oliver</t>
  </si>
  <si>
    <t>Köberl Lukas</t>
  </si>
  <si>
    <t>Wieser Martin</t>
  </si>
  <si>
    <t>Schmoll Florian</t>
  </si>
  <si>
    <t>Peyreder Günther</t>
  </si>
  <si>
    <t>Prüller Richard</t>
  </si>
  <si>
    <t>Bernhuber Andreas</t>
  </si>
  <si>
    <t>Jambrits Oliver</t>
  </si>
  <si>
    <t>Gattringer Hannes</t>
  </si>
  <si>
    <t>Grünsteidl Hubert</t>
  </si>
  <si>
    <t>Fleischacker David</t>
  </si>
  <si>
    <t>Neumayer Martin</t>
  </si>
  <si>
    <t>Resel Michael</t>
  </si>
  <si>
    <t>Hollaus Lukas</t>
  </si>
  <si>
    <t>Starkl Michael</t>
  </si>
  <si>
    <t>Enner Markus</t>
  </si>
  <si>
    <t>Furtlehner Rene</t>
  </si>
  <si>
    <t>Klem Michael</t>
  </si>
  <si>
    <t>Frühwirt Manuel</t>
  </si>
  <si>
    <t>Hochstöger Lukas</t>
  </si>
  <si>
    <t>Kern Martin</t>
  </si>
  <si>
    <t>Klem Christoph</t>
  </si>
  <si>
    <t>Käferböck Martin</t>
  </si>
  <si>
    <t>Käferböck Florian</t>
  </si>
  <si>
    <t>Gattinger Lukas</t>
  </si>
  <si>
    <t>Brandstetter Tobias</t>
  </si>
  <si>
    <t>Radinger Fabian</t>
  </si>
  <si>
    <t>Gassner Thomas</t>
  </si>
  <si>
    <t>Schaumüller Marcel</t>
  </si>
  <si>
    <t>Radinger Raphael</t>
  </si>
  <si>
    <t>Radinger Stefan</t>
  </si>
  <si>
    <t>Haselberger Rafael</t>
  </si>
  <si>
    <t>Haselberger Gabriel</t>
  </si>
  <si>
    <t>Kern Manuel</t>
  </si>
  <si>
    <t>Klammer Lucas</t>
  </si>
  <si>
    <t>Radinger Tobias</t>
  </si>
  <si>
    <t>Renner Thomas</t>
  </si>
  <si>
    <t>SU Dorfstetten</t>
  </si>
  <si>
    <t>SU St. Georgen/Leys</t>
  </si>
  <si>
    <t>Fahrngruber Daniel</t>
  </si>
  <si>
    <t>Pöcksteiner David</t>
  </si>
  <si>
    <t>Ekker Markus</t>
  </si>
  <si>
    <t>Haselmayer Hannes</t>
  </si>
  <si>
    <t>Magg Josef</t>
  </si>
  <si>
    <t>Resel Markus</t>
  </si>
  <si>
    <t>Weigl Daniel</t>
  </si>
  <si>
    <t>Schuster Stefan</t>
  </si>
  <si>
    <t>Wippl Andreas</t>
  </si>
  <si>
    <t>Pöcksteiner Tobias</t>
  </si>
  <si>
    <t>Riegler Andreas</t>
  </si>
  <si>
    <t>Fröschl Patrick</t>
  </si>
  <si>
    <t>Wutzl Mario</t>
  </si>
  <si>
    <t>Hofbauer Daniel</t>
  </si>
  <si>
    <t>Kalkus Alfred</t>
  </si>
  <si>
    <t>Punz Ewald</t>
  </si>
  <si>
    <t>Penzenauer Thomas</t>
  </si>
  <si>
    <t>Fischer Dominik</t>
  </si>
  <si>
    <t>Zellhofer Stephan</t>
  </si>
  <si>
    <t>Wagner Alexander</t>
  </si>
  <si>
    <t>Fischer Michael</t>
  </si>
  <si>
    <t>Comandella Michael</t>
  </si>
  <si>
    <t>FC Schiass Danem</t>
  </si>
  <si>
    <t>Haider Andreas</t>
  </si>
  <si>
    <t>Kerschbaumer Christian</t>
  </si>
  <si>
    <t>Reisinger Stephan</t>
  </si>
  <si>
    <t>Zeiner Lukas</t>
  </si>
  <si>
    <t>Bruckner Andreas</t>
  </si>
  <si>
    <t>Rafetseder Christoph</t>
  </si>
  <si>
    <t>Halbmayr Fabian</t>
  </si>
  <si>
    <t>Perneder Thomas</t>
  </si>
  <si>
    <t>Galdberger Thomas</t>
  </si>
  <si>
    <t>Hochwallner Helmut</t>
  </si>
  <si>
    <t>König Christian</t>
  </si>
  <si>
    <t>Perneder Patrick</t>
  </si>
  <si>
    <t>Ebner Johannes</t>
  </si>
  <si>
    <t>Jetzinger Michael</t>
  </si>
  <si>
    <t>Weissensteiner Andreas</t>
  </si>
  <si>
    <t>Forster Florian</t>
  </si>
  <si>
    <t>Brandstetter Jakob</t>
  </si>
  <si>
    <t>Scheiblauer Josef</t>
  </si>
  <si>
    <t>Hinterholzer Yannik</t>
  </si>
  <si>
    <t>Lengauer Martin</t>
  </si>
  <si>
    <t>Grubits Patrick</t>
  </si>
  <si>
    <t>Pfleger Sebastian</t>
  </si>
  <si>
    <t>:</t>
  </si>
  <si>
    <t>Spielername</t>
  </si>
  <si>
    <t>Nr.</t>
  </si>
  <si>
    <t>3243 St.Leonhard/Forst, Kerndl 2</t>
  </si>
  <si>
    <t>4392 Dorfstetten, Forstamt 116</t>
  </si>
  <si>
    <t>3252 Kolm, Hagenau 2</t>
  </si>
  <si>
    <t>3282 St.Georgen/Leys, Forsthub 19</t>
  </si>
  <si>
    <t>3311 Zeillern, Schlossstraße 1a</t>
  </si>
  <si>
    <t>HC Dürrhäusl</t>
  </si>
  <si>
    <t>3281 Oberndorf, Baumbach 1A, Präsident Glinz Arena (PGA)</t>
  </si>
  <si>
    <t>FC Kasten</t>
  </si>
  <si>
    <t>3072 Böheimkirchen, Kasten 200, Ohne-Sorgen-Arena</t>
  </si>
  <si>
    <t>Knabe Günther</t>
  </si>
  <si>
    <t>Fischer Stefan</t>
  </si>
  <si>
    <t>Bregesbauer Marco</t>
  </si>
  <si>
    <t>Schwarz Christoph</t>
  </si>
  <si>
    <t>Brunner Paul</t>
  </si>
  <si>
    <t>Brunner Wolfgang</t>
  </si>
  <si>
    <t>Hubmayer Daniel</t>
  </si>
  <si>
    <t>Gattermann Alexander</t>
  </si>
  <si>
    <t>Grabner Gerhard</t>
  </si>
  <si>
    <t>Bregesbauer Dominic</t>
  </si>
  <si>
    <t>Steinkellner Lukas</t>
  </si>
  <si>
    <t>Kerndl Matthias</t>
  </si>
  <si>
    <t>Hördinger Christoph</t>
  </si>
  <si>
    <t>Heinrich Raphael</t>
  </si>
  <si>
    <t>Hasleder Klaus</t>
  </si>
  <si>
    <t>Regenfelder Justin</t>
  </si>
  <si>
    <t>Mair Fabian</t>
  </si>
  <si>
    <t>Steinkellner Johannes</t>
  </si>
  <si>
    <t>Mair Julian</t>
  </si>
  <si>
    <t>Haslinger Alexander</t>
  </si>
  <si>
    <t>Sturmlechner Rene</t>
  </si>
  <si>
    <t>Halmschlager Benjamin</t>
  </si>
  <si>
    <t>Sturmlehner Günther</t>
  </si>
  <si>
    <t>Seiberl Benjamin</t>
  </si>
  <si>
    <t>Stockinger Hannes</t>
  </si>
  <si>
    <t>Rötzer Patrick</t>
  </si>
  <si>
    <t>Kerschner Manuel</t>
  </si>
  <si>
    <t>Reinhardt Fabian</t>
  </si>
  <si>
    <t>Grubner Sebastian</t>
  </si>
  <si>
    <t>Gröbner Christian</t>
  </si>
  <si>
    <t>Heindl Alexander</t>
  </si>
  <si>
    <t>Karl Roland</t>
  </si>
  <si>
    <t>Kreutzer Stefan</t>
  </si>
  <si>
    <t>Deckelmann Bernhard</t>
  </si>
  <si>
    <t>Punz Dietmar</t>
  </si>
  <si>
    <t>Halmer Andreas</t>
  </si>
  <si>
    <t>Punz Harald</t>
  </si>
  <si>
    <t>Schindlegger Florian</t>
  </si>
  <si>
    <t>Reinhardt Maximilian</t>
  </si>
  <si>
    <t>Kendler Christian</t>
  </si>
  <si>
    <t>Hackner Michael</t>
  </si>
  <si>
    <t>Schnabl Thomas</t>
  </si>
  <si>
    <t>Halmer Alexander</t>
  </si>
  <si>
    <t>Hochauer Hannes</t>
  </si>
  <si>
    <t>HC Reinsberg</t>
  </si>
  <si>
    <t>Teufel Matthias</t>
  </si>
  <si>
    <t>Zellhofer Markus</t>
  </si>
  <si>
    <t>Jungwirth Jürgen</t>
  </si>
  <si>
    <t>Hohensteiner Kevin</t>
  </si>
  <si>
    <t>Aigner Franz</t>
  </si>
  <si>
    <t>Schornsteiner Johannes</t>
  </si>
  <si>
    <t>Teufel Manfred</t>
  </si>
  <si>
    <t>Gassner Hannes</t>
  </si>
  <si>
    <t>Wagenhofer Florian</t>
  </si>
  <si>
    <t>Kraus Fabian</t>
  </si>
  <si>
    <t>Teufel Christoph</t>
  </si>
  <si>
    <t>Lorenz Alexander</t>
  </si>
  <si>
    <t>Oelmann Clemens</t>
  </si>
  <si>
    <t>Fressner Christian</t>
  </si>
  <si>
    <t>Winter Rudolf</t>
  </si>
  <si>
    <t>Pitzl Stefan</t>
  </si>
  <si>
    <t>HCU Randegg 05</t>
  </si>
  <si>
    <t>3264 Gresten, Suttengrestenstraße 7, Josef Welser Sportplatz</t>
  </si>
  <si>
    <t>Baumann Manfred</t>
  </si>
  <si>
    <t>Aigner Christoph</t>
  </si>
  <si>
    <t>Schachinger Heinz</t>
  </si>
  <si>
    <t>Hofmarcher Simon</t>
  </si>
  <si>
    <t>Adelsberger Michael</t>
  </si>
  <si>
    <t>Fuchsluger Michael</t>
  </si>
  <si>
    <t>Scholler Andreas</t>
  </si>
  <si>
    <t>Haselsteiner Tobias</t>
  </si>
  <si>
    <t>Grabner Thomas</t>
  </si>
  <si>
    <t>Grabner Martin</t>
  </si>
  <si>
    <t>Scholler Alexander</t>
  </si>
  <si>
    <t>Wieser Markus</t>
  </si>
  <si>
    <t>Wagner Sebastian</t>
  </si>
  <si>
    <t>Adelsberger Martin</t>
  </si>
  <si>
    <t>Schinnerer Michael</t>
  </si>
  <si>
    <t>Schachinger Fabian</t>
  </si>
  <si>
    <t>Grabner Patrick</t>
  </si>
  <si>
    <t>Hofmann Jonas</t>
  </si>
  <si>
    <t>Heigl Clemens</t>
  </si>
  <si>
    <t>Fuchsluger Georg</t>
  </si>
  <si>
    <t>Wieser Erich</t>
  </si>
  <si>
    <t>Auer Raphael</t>
  </si>
  <si>
    <t>Wieser Manfred</t>
  </si>
  <si>
    <t>Hofmann Andreas</t>
  </si>
  <si>
    <t>Landpartie Purgstall</t>
  </si>
  <si>
    <t>3251 Purgstall, Erlauftalstraße 50, Fliederstadion</t>
  </si>
  <si>
    <t>Janker Wolfgang</t>
  </si>
  <si>
    <t>Kendler Sebastian</t>
  </si>
  <si>
    <t>Kellner Thomas</t>
  </si>
  <si>
    <t>Pitzl Wolfgang</t>
  </si>
  <si>
    <t>Henikl Stefan</t>
  </si>
  <si>
    <t>Zulehner Martin</t>
  </si>
  <si>
    <t>Erber Roman</t>
  </si>
  <si>
    <t>Reisinger Martin</t>
  </si>
  <si>
    <t>Kendler Clemens</t>
  </si>
  <si>
    <t>Reisinger Christian</t>
  </si>
  <si>
    <t>Fußthaler Philipp</t>
  </si>
  <si>
    <t>Gutleder Franz</t>
  </si>
  <si>
    <t>Gutleder Thomas</t>
  </si>
  <si>
    <t>Wagner Robert</t>
  </si>
  <si>
    <t>Sonnleitner Lukas</t>
  </si>
  <si>
    <t>Höhlmüller Tobias</t>
  </si>
  <si>
    <t>Erber Thomas</t>
  </si>
  <si>
    <t>Zulehner Johannes</t>
  </si>
  <si>
    <t>Lang Mathias</t>
  </si>
  <si>
    <t>Los Amigos</t>
  </si>
  <si>
    <t>3382 Groß-Schollach, Nr. 53, Kalmuck Arena Schollach</t>
  </si>
  <si>
    <t>SU St. Anton</t>
  </si>
  <si>
    <t>3283 St.Anton, Erlach 15</t>
  </si>
  <si>
    <t>Zellhofer Paul</t>
  </si>
  <si>
    <t>Hackl Patrick</t>
  </si>
  <si>
    <t>Aigelsreiter Johannes</t>
  </si>
  <si>
    <t>Danner Fabian</t>
  </si>
  <si>
    <t>Dorn Mario</t>
  </si>
  <si>
    <t>Zellhofer Tobias</t>
  </si>
  <si>
    <t>Aigelsreiter Matthias</t>
  </si>
  <si>
    <t>Hackl Dominik</t>
  </si>
  <si>
    <t>Schwaiger Patrick</t>
  </si>
  <si>
    <t>Hölzl Markus</t>
  </si>
  <si>
    <t>Zellhofer David</t>
  </si>
  <si>
    <t>Danner Christopher</t>
  </si>
  <si>
    <t>Rasch Rene</t>
  </si>
  <si>
    <t>Karl Jürgen</t>
  </si>
  <si>
    <t>Hofegger Patrick</t>
  </si>
  <si>
    <t>Flach David</t>
  </si>
  <si>
    <t>Krenn Sebastian</t>
  </si>
  <si>
    <t>Zellhofer Patrick</t>
  </si>
  <si>
    <t>Hödl Patrick</t>
  </si>
  <si>
    <t>Roßgatterer David</t>
  </si>
  <si>
    <t>Erber Patrick</t>
  </si>
  <si>
    <t>Heumüller Stefan</t>
  </si>
  <si>
    <t>Neubauer Florian</t>
  </si>
  <si>
    <t>Katzengruber Michael</t>
  </si>
  <si>
    <t>Schoisengeyr Marco</t>
  </si>
  <si>
    <t>Lechner Stefan</t>
  </si>
  <si>
    <t>Rab Andreas</t>
  </si>
  <si>
    <t>Schwab Markus</t>
  </si>
  <si>
    <t>Grötz Dominik</t>
  </si>
  <si>
    <t>Reitinger Andreas</t>
  </si>
  <si>
    <t>Eimer Stefan</t>
  </si>
  <si>
    <t>Bauer Erich</t>
  </si>
  <si>
    <t>Mittelstrasser Philipp</t>
  </si>
  <si>
    <t>Kammerer Benjamin</t>
  </si>
  <si>
    <t>Kerschbaummayr Dieter</t>
  </si>
  <si>
    <t>Siedl Alexander</t>
  </si>
  <si>
    <t>Sima Patrick</t>
  </si>
  <si>
    <t>Zuser Andreas</t>
  </si>
  <si>
    <t>Krall Timo</t>
  </si>
  <si>
    <t>Teufner Raphael</t>
  </si>
  <si>
    <t>Forster Erbert Ian</t>
  </si>
  <si>
    <t>Trainer/Teammanager:</t>
  </si>
  <si>
    <t>Schiedsrichter:</t>
  </si>
  <si>
    <t>Unterschrift:</t>
  </si>
  <si>
    <t>Dem Schiedsrichter wurde vom Heimteam ein Ausdruck der beiden aktuellen Kader mit ihren Spielern IM TRIKOT von der www.melktaler-hobbyliga.at Seite zur Kontrolle vorgelegt. 
Das Heimteam hat dem Schiedsrichter die aktuelle Liste der gesperrten Spieler vorgelegt. Der Schiedsrichter bestätigt mit seiner Unterschrift die angeführten Punkte kontrolliert zu haben.</t>
  </si>
  <si>
    <t>Datum:</t>
  </si>
  <si>
    <t>3073 Stössing, Friedhofsarena</t>
  </si>
  <si>
    <t>Mannschaft</t>
  </si>
  <si>
    <t>Spielort</t>
  </si>
  <si>
    <t>Becker Marcel</t>
  </si>
  <si>
    <t>Klener Robin</t>
  </si>
  <si>
    <t>Wachsenegger Hannes</t>
  </si>
  <si>
    <t>Schweighofer Stefan</t>
  </si>
  <si>
    <t>Gansch Martin</t>
  </si>
  <si>
    <t>Bruckner Reinhard</t>
  </si>
  <si>
    <t>Leonhartsberger Raphael</t>
  </si>
  <si>
    <t>Puchegger Wolfgang</t>
  </si>
  <si>
    <t>Rötzer Michael</t>
  </si>
  <si>
    <t>Punz Mathias</t>
  </si>
  <si>
    <t>Kraus Richard</t>
  </si>
  <si>
    <t>Dürmoser Bernhard</t>
  </si>
  <si>
    <t>Scheibelreiter Jakob</t>
  </si>
  <si>
    <t>Matzinger Patrick</t>
  </si>
  <si>
    <t>Fischer Lukas</t>
  </si>
  <si>
    <t>Solaimani Bostan</t>
  </si>
  <si>
    <t>Dürmoser Christoph</t>
  </si>
  <si>
    <t>Schindl Leopold</t>
  </si>
  <si>
    <t>Kerschbaum Martin</t>
  </si>
  <si>
    <t>Oberleitner Andreas</t>
  </si>
  <si>
    <t>Hubauer Georg</t>
  </si>
  <si>
    <t>Tressl Marcel</t>
  </si>
  <si>
    <t>Rumel Lorenz</t>
  </si>
  <si>
    <t>Loris Christoph</t>
  </si>
  <si>
    <t>Scheibelreiter Thomas</t>
  </si>
  <si>
    <t>Müller Robert</t>
  </si>
  <si>
    <t>Spindler Christian</t>
  </si>
  <si>
    <t>Hosseini Joma</t>
  </si>
  <si>
    <t>Hofecker Christian</t>
  </si>
  <si>
    <t>Pitzl Gerhard</t>
  </si>
  <si>
    <t>Aigner Dominik</t>
  </si>
  <si>
    <t>Ascher Patric</t>
  </si>
  <si>
    <t>Klener Angelo</t>
  </si>
  <si>
    <t>Sonnleitner Stefan</t>
  </si>
  <si>
    <t>Hölzl Jürgen</t>
  </si>
  <si>
    <t>Leimer Matthias</t>
  </si>
  <si>
    <t>Großsteiner Rene</t>
  </si>
  <si>
    <t>Bruckner Lukas</t>
  </si>
  <si>
    <t>Bruckner Daniel</t>
  </si>
  <si>
    <t>Feichtegger Robert</t>
  </si>
  <si>
    <t>3263 Gresten, Suttengrestenstraße 7, Josef Welser Sportplatz</t>
  </si>
  <si>
    <t>HFB ASKÖ Rainfeld</t>
  </si>
  <si>
    <t>3162 Rainfeld a.d. Gölsen, Sportweg 5</t>
  </si>
  <si>
    <t>Schwarz Tristan</t>
  </si>
  <si>
    <t>Benda Philipp</t>
  </si>
  <si>
    <t>Reiter Markus</t>
  </si>
  <si>
    <t>Gruber Michael</t>
  </si>
  <si>
    <t>Schuster Christoph</t>
  </si>
  <si>
    <t>Böswarth Gerald</t>
  </si>
  <si>
    <t>Mühlbauer Christoph</t>
  </si>
  <si>
    <t>Gerstner Manfred</t>
  </si>
  <si>
    <t>Jandl Maximilian</t>
  </si>
  <si>
    <t>Aichinger Daniel</t>
  </si>
  <si>
    <t>Pollak Daniel</t>
  </si>
  <si>
    <t>Gschaider Georg</t>
  </si>
  <si>
    <t>Zöchbauer Florian</t>
  </si>
  <si>
    <t>Crepaz Lukas</t>
  </si>
  <si>
    <t>Halmer Lukas</t>
  </si>
  <si>
    <t>Schmutzer Elias</t>
  </si>
  <si>
    <t>Halbartschlager Tobias</t>
  </si>
  <si>
    <t>Karner Stefan</t>
  </si>
  <si>
    <t>Brunner Marco</t>
  </si>
  <si>
    <t>Herold Tom</t>
  </si>
  <si>
    <t>Winter Richard</t>
  </si>
  <si>
    <t>Lindebner Markus</t>
  </si>
  <si>
    <t>Grabner Markus</t>
  </si>
  <si>
    <t>Fahrnberger Stefan</t>
  </si>
  <si>
    <t>Schoder Lukas</t>
  </si>
  <si>
    <t>Hofmacher Lukas</t>
  </si>
  <si>
    <t>Stanschitz Jamie</t>
  </si>
  <si>
    <t>Daurer Markus</t>
  </si>
  <si>
    <t>Halbartschlager Samuel</t>
  </si>
  <si>
    <t>Rücklinger Mario</t>
  </si>
  <si>
    <t>Rothenschlager Stefan</t>
  </si>
  <si>
    <t>Hahn Florian</t>
  </si>
  <si>
    <t>Bijelic Sinisa</t>
  </si>
  <si>
    <t>Schmoll Matthias</t>
  </si>
  <si>
    <t>Gramm Leonhard</t>
  </si>
  <si>
    <t>Bäck Kevin</t>
  </si>
  <si>
    <t>Stari Florian</t>
  </si>
  <si>
    <t>Schmitt Alexander</t>
  </si>
  <si>
    <t>Brandl Bernhard</t>
  </si>
  <si>
    <t>Edy Maximilian</t>
  </si>
  <si>
    <t>Schernthaner Maurice</t>
  </si>
  <si>
    <t>Stari Philipp</t>
  </si>
  <si>
    <t>Hinterwallner Thomas</t>
  </si>
  <si>
    <t>Hartmann Manuel</t>
  </si>
  <si>
    <t>Huss Julian</t>
  </si>
  <si>
    <t>Scheibenpflug Fabian</t>
  </si>
  <si>
    <t>Mayerhofer Stefan</t>
  </si>
  <si>
    <t>Bader Benjamin</t>
  </si>
  <si>
    <t>Bosek Patrick</t>
  </si>
  <si>
    <t>Mitschek Philipp</t>
  </si>
  <si>
    <t>Mayerhofer Markus</t>
  </si>
  <si>
    <t>Mirth Dominik</t>
  </si>
  <si>
    <t>Sturmlehner Marcel</t>
  </si>
  <si>
    <t>Binder Simon</t>
  </si>
  <si>
    <t>Bruckner Simon</t>
  </si>
  <si>
    <t>Etlinger Stefan</t>
  </si>
  <si>
    <t>SFC Kolm</t>
  </si>
  <si>
    <t>Leitner Bernhard</t>
  </si>
  <si>
    <t>Tiefenböck Philip</t>
  </si>
  <si>
    <t>Huber Manuel</t>
  </si>
  <si>
    <t>Kraupp Thomas</t>
  </si>
  <si>
    <t>Hösel Marcel</t>
  </si>
  <si>
    <t>Huber Stefan</t>
  </si>
  <si>
    <t>Hammerl Lukas</t>
  </si>
  <si>
    <t>Wagner Stefan</t>
  </si>
  <si>
    <t>Radinger Matthias</t>
  </si>
  <si>
    <t>Schaurhofer Samuel</t>
  </si>
  <si>
    <t>Furtlehner Jonas</t>
  </si>
  <si>
    <t>Holzknecht Daniel</t>
  </si>
  <si>
    <t>Gansch Markus</t>
  </si>
  <si>
    <t>Hinterwallner Dominik</t>
  </si>
  <si>
    <t>Sahin Onur</t>
  </si>
  <si>
    <t>Schweighofer Markus</t>
  </si>
  <si>
    <t>Stiefsohn Dominik</t>
  </si>
  <si>
    <t>Riesinger Philipp</t>
  </si>
  <si>
    <t>Schelch Markus</t>
  </si>
  <si>
    <t>Poiß Patrick</t>
  </si>
  <si>
    <t>Ebner Florian</t>
  </si>
  <si>
    <t>Gassner David</t>
  </si>
  <si>
    <t>Heiberger Christian</t>
  </si>
  <si>
    <t>Mitterböck Michael</t>
  </si>
  <si>
    <t>Kößl Tobias</t>
  </si>
  <si>
    <t>Grabner Harald</t>
  </si>
  <si>
    <t>Zöchbauer Josef</t>
  </si>
  <si>
    <t>Seiberl Peter</t>
  </si>
  <si>
    <t>Seiberl Tobias</t>
  </si>
  <si>
    <t>Leppich Tobias</t>
  </si>
  <si>
    <t>Holovsky Robert</t>
  </si>
  <si>
    <t>Stachelberger Georg</t>
  </si>
  <si>
    <t>Gwinner Peter</t>
  </si>
  <si>
    <t>Bernhart Philipp</t>
  </si>
  <si>
    <t>Sturmlehner Andreas</t>
  </si>
  <si>
    <t>Wagenhofer Michael</t>
  </si>
  <si>
    <t>Zebenholzer Valentin</t>
  </si>
  <si>
    <t>Dengg Benjamin</t>
  </si>
  <si>
    <t>Bösendorfer Jakob</t>
  </si>
  <si>
    <t>Selner Michael</t>
  </si>
  <si>
    <t>Wabro Lukas</t>
  </si>
  <si>
    <t>Bracher Clemens</t>
  </si>
  <si>
    <t>Kneidinger Tristan</t>
  </si>
  <si>
    <t>Blum Jürgen</t>
  </si>
  <si>
    <t>Schlappinger Max</t>
  </si>
  <si>
    <t>Lampl Christopher</t>
  </si>
  <si>
    <t>Kastner Florian</t>
  </si>
  <si>
    <t>Schiep Dominik</t>
  </si>
  <si>
    <t>Deimbacher Andre</t>
  </si>
  <si>
    <t>Maloku Ylli</t>
  </si>
  <si>
    <t>Schaub Krisztian</t>
  </si>
  <si>
    <t>Fußthaler Thomas</t>
  </si>
  <si>
    <t>Hölzl Roman</t>
  </si>
  <si>
    <t>Hörhan Lukas</t>
  </si>
  <si>
    <t>Collaguazo Tapia Danny J.</t>
  </si>
  <si>
    <t>Harreiter Leopold</t>
  </si>
  <si>
    <t>Hofmarcher Michael</t>
  </si>
  <si>
    <t>Breaz Andreas</t>
  </si>
  <si>
    <t>Taschl Ingo</t>
  </si>
  <si>
    <t>Janovsky Ian</t>
  </si>
  <si>
    <t>Bernhard Leon</t>
  </si>
  <si>
    <t>Graf Florian</t>
  </si>
  <si>
    <t>Eichinger Stefan</t>
  </si>
  <si>
    <t>Baburek Christoph</t>
  </si>
  <si>
    <t>Schiep Mathias</t>
  </si>
  <si>
    <t>Maier David</t>
  </si>
  <si>
    <t>Brunner Dominik</t>
  </si>
  <si>
    <t>Eder Alexander</t>
  </si>
  <si>
    <t>Gareiß Moritz</t>
  </si>
  <si>
    <t>Kappl Phillip</t>
  </si>
  <si>
    <t>Brunner Reinhard</t>
  </si>
  <si>
    <t>Geppl Stefan</t>
  </si>
  <si>
    <t>Rötzer David</t>
  </si>
  <si>
    <t>Hasreiter Bernhard</t>
  </si>
  <si>
    <t>Punz Franz</t>
  </si>
  <si>
    <t>Hofmacher Tobias</t>
  </si>
  <si>
    <t>Rechberger Clemens</t>
  </si>
  <si>
    <t>Schachinger Bernhard</t>
  </si>
  <si>
    <t>Aigner Peter</t>
  </si>
  <si>
    <t>Grabner Sebastian</t>
  </si>
  <si>
    <t>Gwinner Roman</t>
  </si>
  <si>
    <t>Distelberger Mathias</t>
  </si>
  <si>
    <t>Ihrybauer Clemens</t>
  </si>
  <si>
    <t>Putz Clemens</t>
  </si>
  <si>
    <t>Gschwandtner Daniel</t>
  </si>
  <si>
    <t>Salzmann Jonas</t>
  </si>
  <si>
    <t>Bendinger Dominik</t>
  </si>
  <si>
    <t>Brandmayer Manuel</t>
  </si>
  <si>
    <t>Leimer Thomas</t>
  </si>
  <si>
    <t>Bachinger Martin</t>
  </si>
  <si>
    <t>Schrittwieser Manuel J.</t>
  </si>
  <si>
    <t>Riegler Franz</t>
  </si>
  <si>
    <t>Grubner Lukas</t>
  </si>
  <si>
    <t>Wald Nicolas</t>
  </si>
  <si>
    <t>Kasser Alexander</t>
  </si>
  <si>
    <t>Wallmüller Sebastian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</si>
</sst>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7" xfId="0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23" xfId="0" applyFont="1" applyBorder="1" applyAlignment="1">
      <alignment horizontal="left" vertical="center" indent="3"/>
    </xf>
    <xf numFmtId="0" fontId="4" fillId="0" borderId="23" xfId="0" applyFont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19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textRotation="90" wrapText="1"/>
    </xf>
    <xf numFmtId="0" fontId="13" fillId="0" borderId="29" xfId="0" applyFont="1" applyBorder="1" applyAlignment="1">
      <alignment horizontal="center" vertical="center" textRotation="90" wrapText="1"/>
    </xf>
    <xf numFmtId="0" fontId="13" fillId="0" borderId="30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left" vertical="top"/>
    </xf>
    <xf numFmtId="0" fontId="2" fillId="0" borderId="32" xfId="0" applyFont="1" applyBorder="1" applyAlignment="1">
      <alignment horizontal="left" vertical="top"/>
    </xf>
    <xf numFmtId="0" fontId="2" fillId="0" borderId="33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/>
    </xf>
    <xf numFmtId="0" fontId="2" fillId="0" borderId="35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top"/>
    </xf>
    <xf numFmtId="0" fontId="2" fillId="0" borderId="37" xfId="0" applyFont="1" applyBorder="1" applyAlignment="1">
      <alignment horizontal="left" vertical="top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0" fillId="6" borderId="26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0" xfId="0" applyFont="1" applyAlignment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Standard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124000</xdr:colOff>
      <xdr:row>0</xdr:row>
      <xdr:rowOff>28575</xdr:rowOff>
    </xdr:from>
    <xdr:to>
      <xdr:col>14</xdr:col>
      <xdr:colOff>9525</xdr:colOff>
      <xdr:row>0</xdr:row>
      <xdr:rowOff>400050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FB132F1-2FAE-4E8E-A25E-8370D14248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75" b="13422"/>
        <a:stretch/>
      </xdr:blipFill>
      <xdr:spPr>
        <a:xfrm>
          <a:off x="5400850" y="28575"/>
          <a:ext cx="828500" cy="3714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homas Riegler" id="{D8D7BE2D-E94D-4041-A558-60F3BB31B05C}" userId="Thomas Riegler" providerId="None"/>
</personList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20-10-02T06:32:52.04" personId="{D8D7BE2D-E94D-4041-A558-60F3BB31B05C}" id="{6B86938E-22D9-4D0B-9D6E-40A9643B879F}">
    <text>per PullDown die Mannschaft auswählen</text>
  </threadedComment>
  <threadedComment ref="J3" dT="2020-10-02T06:33:06.18" personId="{D8D7BE2D-E94D-4041-A558-60F3BB31B05C}" id="{27F89537-998D-45BB-8CDA-5DA8B438A1A4}">
    <text>per PullDown die Mannschaft auswählen</text>
  </threadedComment>
  <threadedComment ref="A51" dT="2020-10-02T06:33:28.78" personId="{D8D7BE2D-E94D-4041-A558-60F3BB31B05C}" id="{95162E1E-B6B0-4D34-87BC-36429112A327}">
    <text>wird automatisch gefüllt!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902F4-DB0E-4CEC-A21D-30E9BFEE4874}">
  <sheetPr codeName="Tabelle1">
    <tabColor rgb="FFFFFF00"/>
  </sheetPr>
  <dimension ref="A1:P44"/>
  <sheetViews>
    <sheetView tabSelected="1" zoomScaleNormal="100" zoomScaleSheetLayoutView="120" workbookViewId="0">
      <selection activeCell="A3" sqref="A3:D3"/>
    </sheetView>
  </sheetViews>
  <sheetFormatPr baseColWidth="10" defaultRowHeight="15" x14ac:dyDescent="0.25"/>
  <cols>
    <col min="1" max="1" width="4.7109375" customWidth="1"/>
    <col min="2" max="2" width="6.7109375" customWidth="1"/>
    <col min="3" max="3" width="16.7109375" customWidth="1"/>
    <col min="4" max="6" width="4.7109375" customWidth="1"/>
    <col min="7" max="7" width="3.7109375" customWidth="1"/>
    <col min="8" max="9" width="4.7109375" style="2" customWidth="1"/>
    <col min="10" max="10" width="18.7109375" style="2" customWidth="1"/>
    <col min="11" max="11" width="4.7109375" style="2" customWidth="1"/>
    <col min="12" max="14" width="4.7109375" customWidth="1"/>
  </cols>
  <sheetData>
    <row r="1" spans="1:16" ht="33.75" customHeight="1" thickBot="1" x14ac:dyDescent="0.3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2"/>
    </row>
    <row r="2" spans="1:16" ht="18.75" customHeight="1" thickBot="1" x14ac:dyDescent="0.3">
      <c r="B2" s="22"/>
      <c r="C2" s="22"/>
      <c r="D2" s="22"/>
      <c r="E2" s="22"/>
      <c r="F2" s="56" t="s">
        <v>3</v>
      </c>
      <c r="G2" s="56"/>
      <c r="H2" s="56"/>
      <c r="J2" s="22"/>
      <c r="K2" s="22"/>
      <c r="L2" s="22"/>
      <c r="M2" s="22"/>
    </row>
    <row r="3" spans="1:16" ht="39.950000000000003" customHeight="1" thickBot="1" x14ac:dyDescent="0.3">
      <c r="A3" s="57" t="s">
        <v>67</v>
      </c>
      <c r="B3" s="58"/>
      <c r="C3" s="58"/>
      <c r="D3" s="59"/>
      <c r="E3" s="52"/>
      <c r="F3" s="53"/>
      <c r="G3" s="26" t="s">
        <v>113</v>
      </c>
      <c r="H3" s="54"/>
      <c r="I3" s="55"/>
      <c r="J3" s="57" t="s">
        <v>235</v>
      </c>
      <c r="K3" s="58"/>
      <c r="L3" s="58"/>
      <c r="M3" s="59"/>
      <c r="N3" s="34" t="s">
        <v>281</v>
      </c>
    </row>
    <row r="4" spans="1:16" ht="15.75" customHeight="1" thickBot="1" x14ac:dyDescent="0.3">
      <c r="A4" s="28" t="s">
        <v>115</v>
      </c>
      <c r="B4" s="50" t="s">
        <v>114</v>
      </c>
      <c r="C4" s="51"/>
      <c r="D4" s="4" t="s">
        <v>25</v>
      </c>
      <c r="E4" s="5" t="s">
        <v>1</v>
      </c>
      <c r="F4" s="6" t="s">
        <v>2</v>
      </c>
      <c r="H4" s="28" t="s">
        <v>115</v>
      </c>
      <c r="I4" s="50" t="s">
        <v>114</v>
      </c>
      <c r="J4" s="51"/>
      <c r="K4" s="4" t="s">
        <v>25</v>
      </c>
      <c r="L4" s="5" t="s">
        <v>1</v>
      </c>
      <c r="M4" s="6" t="s">
        <v>2</v>
      </c>
      <c r="N4" s="35"/>
    </row>
    <row r="5" spans="1:16" s="3" customFormat="1" ht="15.75" customHeight="1" x14ac:dyDescent="0.25">
      <c r="A5" s="29"/>
      <c r="B5" s="24" t="str">
        <f>HLOOKUP(A$3,KADER,G5,FALSE)</f>
        <v>Fahrngruber Daniel</v>
      </c>
      <c r="C5" s="25"/>
      <c r="D5" s="7"/>
      <c r="E5" s="8"/>
      <c r="F5" s="9"/>
      <c r="G5" s="27">
        <v>2</v>
      </c>
      <c r="H5" s="29"/>
      <c r="I5" s="24" t="str">
        <f t="shared" ref="I5:I39" si="0">HLOOKUP(J$3,KADER,G5,FALSE)</f>
        <v>Hackl Patrick</v>
      </c>
      <c r="J5" s="25"/>
      <c r="K5" s="7"/>
      <c r="L5" s="10"/>
      <c r="M5" s="9"/>
      <c r="N5" s="35"/>
      <c r="O5"/>
      <c r="P5"/>
    </row>
    <row r="6" spans="1:16" s="3" customFormat="1" ht="15.75" customHeight="1" x14ac:dyDescent="0.25">
      <c r="A6" s="30"/>
      <c r="B6" s="23" t="str">
        <f t="shared" ref="B6:B39" si="1">HLOOKUP(A$3,KADER,G6,FALSE)</f>
        <v>Pöcksteiner David</v>
      </c>
      <c r="C6" s="20"/>
      <c r="D6" s="11"/>
      <c r="E6" s="12"/>
      <c r="F6" s="13"/>
      <c r="G6" s="27">
        <v>3</v>
      </c>
      <c r="H6" s="30"/>
      <c r="I6" s="23" t="str">
        <f t="shared" si="0"/>
        <v>Zellhofer Paul</v>
      </c>
      <c r="J6" s="20"/>
      <c r="K6" s="11"/>
      <c r="L6" s="14"/>
      <c r="M6" s="13"/>
      <c r="N6" s="35"/>
      <c r="O6"/>
      <c r="P6"/>
    </row>
    <row r="7" spans="1:16" s="3" customFormat="1" ht="15.75" customHeight="1" x14ac:dyDescent="0.25">
      <c r="A7" s="30"/>
      <c r="B7" s="23" t="str">
        <f t="shared" si="1"/>
        <v>Ekker Markus</v>
      </c>
      <c r="C7" s="20"/>
      <c r="D7" s="11"/>
      <c r="E7" s="12"/>
      <c r="F7" s="13"/>
      <c r="G7" s="27">
        <v>4</v>
      </c>
      <c r="H7" s="30"/>
      <c r="I7" s="23" t="str">
        <f t="shared" si="0"/>
        <v>Aigelsreiter Johannes</v>
      </c>
      <c r="J7" s="20"/>
      <c r="K7" s="11"/>
      <c r="L7" s="14"/>
      <c r="M7" s="13"/>
      <c r="N7" s="35"/>
      <c r="O7"/>
      <c r="P7"/>
    </row>
    <row r="8" spans="1:16" s="3" customFormat="1" ht="15.75" customHeight="1" x14ac:dyDescent="0.25">
      <c r="A8" s="30"/>
      <c r="B8" s="23" t="str">
        <f t="shared" si="1"/>
        <v>Haselmayer Hannes</v>
      </c>
      <c r="C8" s="20"/>
      <c r="D8" s="11"/>
      <c r="E8" s="12"/>
      <c r="F8" s="13"/>
      <c r="G8" s="27">
        <v>5</v>
      </c>
      <c r="H8" s="30"/>
      <c r="I8" s="23" t="str">
        <f t="shared" si="0"/>
        <v>Danner Fabian</v>
      </c>
      <c r="J8" s="20"/>
      <c r="K8" s="11"/>
      <c r="L8" s="14"/>
      <c r="M8" s="13"/>
      <c r="N8" s="35"/>
      <c r="O8"/>
      <c r="P8"/>
    </row>
    <row r="9" spans="1:16" s="3" customFormat="1" ht="15.75" customHeight="1" x14ac:dyDescent="0.25">
      <c r="A9" s="30"/>
      <c r="B9" s="23" t="str">
        <f t="shared" si="1"/>
        <v>Magg Josef</v>
      </c>
      <c r="C9" s="20"/>
      <c r="D9" s="11"/>
      <c r="E9" s="12"/>
      <c r="F9" s="13"/>
      <c r="G9" s="27">
        <v>6</v>
      </c>
      <c r="H9" s="30"/>
      <c r="I9" s="23" t="str">
        <f t="shared" si="0"/>
        <v>Dorn Mario</v>
      </c>
      <c r="J9" s="20"/>
      <c r="K9" s="11"/>
      <c r="L9" s="14"/>
      <c r="M9" s="13"/>
      <c r="N9" s="35"/>
      <c r="O9"/>
      <c r="P9"/>
    </row>
    <row r="10" spans="1:16" s="3" customFormat="1" ht="15.75" customHeight="1" x14ac:dyDescent="0.25">
      <c r="A10" s="30"/>
      <c r="B10" s="23" t="str">
        <f t="shared" si="1"/>
        <v>Sturmlechner Rene</v>
      </c>
      <c r="C10" s="20"/>
      <c r="D10" s="11"/>
      <c r="E10" s="12"/>
      <c r="F10" s="13"/>
      <c r="G10" s="27">
        <v>7</v>
      </c>
      <c r="H10" s="30"/>
      <c r="I10" s="23" t="str">
        <f t="shared" si="0"/>
        <v>Zellhofer Tobias</v>
      </c>
      <c r="J10" s="20"/>
      <c r="K10" s="11"/>
      <c r="L10" s="14"/>
      <c r="M10" s="13"/>
      <c r="N10" s="35"/>
      <c r="O10"/>
      <c r="P10"/>
    </row>
    <row r="11" spans="1:16" s="3" customFormat="1" ht="15.75" customHeight="1" x14ac:dyDescent="0.25">
      <c r="A11" s="30"/>
      <c r="B11" s="23" t="str">
        <f t="shared" si="1"/>
        <v>Resel Markus</v>
      </c>
      <c r="C11" s="20"/>
      <c r="D11" s="11"/>
      <c r="E11" s="12"/>
      <c r="F11" s="13"/>
      <c r="G11" s="27">
        <v>8</v>
      </c>
      <c r="H11" s="30"/>
      <c r="I11" s="23" t="str">
        <f t="shared" si="0"/>
        <v>Aigelsreiter Matthias</v>
      </c>
      <c r="J11" s="20"/>
      <c r="K11" s="11"/>
      <c r="L11" s="14"/>
      <c r="M11" s="13"/>
      <c r="N11" s="35"/>
    </row>
    <row r="12" spans="1:16" s="3" customFormat="1" ht="15.75" customHeight="1" x14ac:dyDescent="0.25">
      <c r="A12" s="30"/>
      <c r="B12" s="23" t="str">
        <f t="shared" si="1"/>
        <v>Weigl Daniel</v>
      </c>
      <c r="C12" s="19"/>
      <c r="D12" s="11"/>
      <c r="E12" s="12"/>
      <c r="F12" s="13"/>
      <c r="G12" s="27">
        <v>9</v>
      </c>
      <c r="H12" s="30"/>
      <c r="I12" s="23" t="str">
        <f t="shared" si="0"/>
        <v>Hackl Dominik</v>
      </c>
      <c r="J12" s="19"/>
      <c r="K12" s="11"/>
      <c r="L12" s="14"/>
      <c r="M12" s="13"/>
      <c r="N12" s="35"/>
    </row>
    <row r="13" spans="1:16" s="3" customFormat="1" ht="15.75" customHeight="1" x14ac:dyDescent="0.25">
      <c r="A13" s="30"/>
      <c r="B13" s="23" t="str">
        <f t="shared" si="1"/>
        <v>Schuster Stefan</v>
      </c>
      <c r="C13" s="19"/>
      <c r="D13" s="11"/>
      <c r="E13" s="12"/>
      <c r="F13" s="13"/>
      <c r="G13" s="27">
        <v>10</v>
      </c>
      <c r="H13" s="30"/>
      <c r="I13" s="23" t="str">
        <f t="shared" si="0"/>
        <v>Schwaiger Patrick</v>
      </c>
      <c r="J13" s="19"/>
      <c r="K13" s="11"/>
      <c r="L13" s="14"/>
      <c r="M13" s="13"/>
      <c r="N13" s="35"/>
    </row>
    <row r="14" spans="1:16" s="3" customFormat="1" ht="15.75" customHeight="1" x14ac:dyDescent="0.25">
      <c r="A14" s="30"/>
      <c r="B14" s="23" t="str">
        <f t="shared" si="1"/>
        <v>Wippl Andreas</v>
      </c>
      <c r="C14" s="19"/>
      <c r="D14" s="11"/>
      <c r="E14" s="12"/>
      <c r="F14" s="13"/>
      <c r="G14" s="27">
        <v>11</v>
      </c>
      <c r="H14" s="30"/>
      <c r="I14" s="23" t="str">
        <f t="shared" si="0"/>
        <v>Hölzl Markus</v>
      </c>
      <c r="J14" s="19"/>
      <c r="K14" s="11"/>
      <c r="L14" s="14"/>
      <c r="M14" s="13"/>
      <c r="N14" s="35"/>
    </row>
    <row r="15" spans="1:16" s="3" customFormat="1" ht="15.75" customHeight="1" x14ac:dyDescent="0.25">
      <c r="A15" s="30"/>
      <c r="B15" s="23" t="str">
        <f t="shared" si="1"/>
        <v>Pöcksteiner Tobias</v>
      </c>
      <c r="C15" s="20"/>
      <c r="D15" s="11"/>
      <c r="E15" s="12"/>
      <c r="F15" s="13"/>
      <c r="G15" s="27">
        <v>12</v>
      </c>
      <c r="H15" s="30"/>
      <c r="I15" s="23" t="str">
        <f t="shared" si="0"/>
        <v>Zellhofer David</v>
      </c>
      <c r="J15" s="20"/>
      <c r="K15" s="11"/>
      <c r="L15" s="14"/>
      <c r="M15" s="13"/>
      <c r="N15" s="35"/>
    </row>
    <row r="16" spans="1:16" s="3" customFormat="1" ht="15.75" customHeight="1" x14ac:dyDescent="0.25">
      <c r="A16" s="30"/>
      <c r="B16" s="23" t="str">
        <f t="shared" si="1"/>
        <v>Riegler Andreas</v>
      </c>
      <c r="C16" s="20"/>
      <c r="D16" s="11"/>
      <c r="E16" s="12"/>
      <c r="F16" s="13"/>
      <c r="G16" s="27">
        <v>13</v>
      </c>
      <c r="H16" s="30"/>
      <c r="I16" s="23" t="str">
        <f t="shared" si="0"/>
        <v>Danner Christopher</v>
      </c>
      <c r="J16" s="20"/>
      <c r="K16" s="11"/>
      <c r="L16" s="14"/>
      <c r="M16" s="13"/>
      <c r="N16" s="35"/>
    </row>
    <row r="17" spans="1:14" s="3" customFormat="1" ht="15.75" customHeight="1" x14ac:dyDescent="0.25">
      <c r="A17" s="30"/>
      <c r="B17" s="23" t="str">
        <f t="shared" si="1"/>
        <v>Fröschl Patrick</v>
      </c>
      <c r="C17" s="20"/>
      <c r="D17" s="11"/>
      <c r="E17" s="12"/>
      <c r="F17" s="13"/>
      <c r="G17" s="27">
        <v>14</v>
      </c>
      <c r="H17" s="30"/>
      <c r="I17" s="23" t="str">
        <f t="shared" si="0"/>
        <v>Rasch Rene</v>
      </c>
      <c r="J17" s="20"/>
      <c r="K17" s="11"/>
      <c r="L17" s="14"/>
      <c r="M17" s="13"/>
      <c r="N17" s="35"/>
    </row>
    <row r="18" spans="1:14" s="3" customFormat="1" ht="15.75" customHeight="1" x14ac:dyDescent="0.25">
      <c r="A18" s="30"/>
      <c r="B18" s="23" t="str">
        <f t="shared" si="1"/>
        <v>Wutzl Mario</v>
      </c>
      <c r="C18" s="20"/>
      <c r="D18" s="11"/>
      <c r="E18" s="12"/>
      <c r="F18" s="13"/>
      <c r="G18" s="27">
        <v>15</v>
      </c>
      <c r="H18" s="30"/>
      <c r="I18" s="23" t="str">
        <f t="shared" si="0"/>
        <v>Bachinger Martin</v>
      </c>
      <c r="J18" s="20"/>
      <c r="K18" s="11"/>
      <c r="L18" s="14"/>
      <c r="M18" s="13"/>
      <c r="N18" s="35"/>
    </row>
    <row r="19" spans="1:14" s="3" customFormat="1" ht="15.75" customHeight="1" x14ac:dyDescent="0.25">
      <c r="A19" s="30"/>
      <c r="B19" s="23" t="str">
        <f t="shared" si="1"/>
        <v>Halmschlager Benjamin</v>
      </c>
      <c r="C19" s="20"/>
      <c r="D19" s="11"/>
      <c r="E19" s="12"/>
      <c r="F19" s="13"/>
      <c r="G19" s="27">
        <v>16</v>
      </c>
      <c r="H19" s="30"/>
      <c r="I19" s="23" t="str">
        <f t="shared" si="0"/>
        <v>Schrittwieser Manuel J.</v>
      </c>
      <c r="J19" s="20"/>
      <c r="K19" s="11"/>
      <c r="L19" s="14"/>
      <c r="M19" s="13"/>
      <c r="N19" s="35"/>
    </row>
    <row r="20" spans="1:14" s="3" customFormat="1" ht="15.75" customHeight="1" x14ac:dyDescent="0.25">
      <c r="A20" s="30"/>
      <c r="B20" s="23" t="str">
        <f t="shared" si="1"/>
        <v>Hofbauer Daniel</v>
      </c>
      <c r="C20" s="20"/>
      <c r="D20" s="11"/>
      <c r="E20" s="12"/>
      <c r="F20" s="13"/>
      <c r="G20" s="27">
        <v>17</v>
      </c>
      <c r="H20" s="30"/>
      <c r="I20" s="23" t="str">
        <f t="shared" si="0"/>
        <v>Karl Jürgen</v>
      </c>
      <c r="J20" s="20"/>
      <c r="K20" s="11"/>
      <c r="L20" s="14"/>
      <c r="M20" s="13"/>
      <c r="N20" s="35"/>
    </row>
    <row r="21" spans="1:14" s="3" customFormat="1" ht="15.75" customHeight="1" x14ac:dyDescent="0.25">
      <c r="A21" s="30"/>
      <c r="B21" s="23" t="str">
        <f t="shared" si="1"/>
        <v>Kalkus Alfred</v>
      </c>
      <c r="C21" s="20"/>
      <c r="D21" s="11"/>
      <c r="E21" s="12"/>
      <c r="F21" s="13"/>
      <c r="G21" s="27">
        <v>18</v>
      </c>
      <c r="H21" s="30"/>
      <c r="I21" s="23" t="str">
        <f t="shared" si="0"/>
        <v>Hofegger Patrick</v>
      </c>
      <c r="J21" s="20"/>
      <c r="K21" s="11"/>
      <c r="L21" s="14"/>
      <c r="M21" s="13"/>
      <c r="N21" s="35"/>
    </row>
    <row r="22" spans="1:14" s="3" customFormat="1" ht="15.75" customHeight="1" x14ac:dyDescent="0.25">
      <c r="A22" s="30"/>
      <c r="B22" s="23" t="str">
        <f t="shared" si="1"/>
        <v>Punz Ewald</v>
      </c>
      <c r="C22" s="20"/>
      <c r="D22" s="11"/>
      <c r="E22" s="12"/>
      <c r="F22" s="13"/>
      <c r="G22" s="27">
        <v>19</v>
      </c>
      <c r="H22" s="30"/>
      <c r="I22" s="23" t="str">
        <f t="shared" si="0"/>
        <v>Flach David</v>
      </c>
      <c r="J22" s="20"/>
      <c r="K22" s="11"/>
      <c r="L22" s="14"/>
      <c r="M22" s="13"/>
      <c r="N22" s="35"/>
    </row>
    <row r="23" spans="1:14" s="3" customFormat="1" ht="15.75" customHeight="1" x14ac:dyDescent="0.25">
      <c r="A23" s="30"/>
      <c r="B23" s="23" t="str">
        <f t="shared" si="1"/>
        <v>Penzenauer Thomas</v>
      </c>
      <c r="C23" s="20"/>
      <c r="D23" s="11"/>
      <c r="E23" s="12"/>
      <c r="F23" s="13"/>
      <c r="G23" s="27">
        <v>20</v>
      </c>
      <c r="H23" s="30"/>
      <c r="I23" s="23" t="str">
        <f t="shared" si="0"/>
        <v>Krenn Sebastian</v>
      </c>
      <c r="J23" s="20"/>
      <c r="K23" s="11"/>
      <c r="L23" s="14"/>
      <c r="M23" s="13"/>
      <c r="N23" s="35"/>
    </row>
    <row r="24" spans="1:14" s="3" customFormat="1" ht="15.75" customHeight="1" x14ac:dyDescent="0.25">
      <c r="A24" s="30"/>
      <c r="B24" s="23" t="str">
        <f t="shared" si="1"/>
        <v>Fischer Dominik</v>
      </c>
      <c r="C24" s="19"/>
      <c r="D24" s="11"/>
      <c r="E24" s="12"/>
      <c r="F24" s="13"/>
      <c r="G24" s="27">
        <v>21</v>
      </c>
      <c r="H24" s="30"/>
      <c r="I24" s="23" t="str">
        <f t="shared" si="0"/>
        <v>Zellhofer Patrick</v>
      </c>
      <c r="J24" s="19"/>
      <c r="K24" s="11"/>
      <c r="L24" s="14"/>
      <c r="M24" s="13"/>
      <c r="N24" s="35"/>
    </row>
    <row r="25" spans="1:14" s="3" customFormat="1" ht="15.75" customHeight="1" x14ac:dyDescent="0.25">
      <c r="A25" s="30"/>
      <c r="B25" s="23" t="str">
        <f t="shared" si="1"/>
        <v>Zellhofer Stephan</v>
      </c>
      <c r="C25" s="19"/>
      <c r="D25" s="15"/>
      <c r="E25" s="16"/>
      <c r="F25" s="17"/>
      <c r="G25" s="27">
        <v>22</v>
      </c>
      <c r="H25" s="30"/>
      <c r="I25" s="23" t="str">
        <f t="shared" si="0"/>
        <v>Hödl Patrick</v>
      </c>
      <c r="J25" s="19"/>
      <c r="K25" s="15"/>
      <c r="L25" s="18"/>
      <c r="M25" s="17"/>
      <c r="N25" s="35"/>
    </row>
    <row r="26" spans="1:14" s="3" customFormat="1" ht="15.75" customHeight="1" x14ac:dyDescent="0.25">
      <c r="A26" s="30"/>
      <c r="B26" s="23" t="str">
        <f t="shared" si="1"/>
        <v>Gansch Markus</v>
      </c>
      <c r="C26" s="19"/>
      <c r="D26" s="15"/>
      <c r="E26" s="16"/>
      <c r="F26" s="17"/>
      <c r="G26" s="27">
        <v>23</v>
      </c>
      <c r="H26" s="30"/>
      <c r="I26" s="23" t="str">
        <f t="shared" si="0"/>
        <v>Bruckner Lukas</v>
      </c>
      <c r="J26" s="19"/>
      <c r="K26" s="15"/>
      <c r="L26" s="18"/>
      <c r="M26" s="17"/>
      <c r="N26" s="35"/>
    </row>
    <row r="27" spans="1:14" s="3" customFormat="1" ht="15.75" customHeight="1" x14ac:dyDescent="0.25">
      <c r="A27" s="30"/>
      <c r="B27" s="23" t="str">
        <f t="shared" si="1"/>
        <v>Wagner Alexander</v>
      </c>
      <c r="C27" s="20"/>
      <c r="D27" s="15"/>
      <c r="E27" s="16"/>
      <c r="F27" s="17"/>
      <c r="G27" s="27">
        <v>24</v>
      </c>
      <c r="H27" s="30"/>
      <c r="I27" s="23" t="str">
        <f t="shared" si="0"/>
        <v>Bruckner Daniel</v>
      </c>
      <c r="J27" s="20"/>
      <c r="K27" s="15"/>
      <c r="L27" s="18"/>
      <c r="M27" s="17"/>
      <c r="N27" s="35"/>
    </row>
    <row r="28" spans="1:14" s="3" customFormat="1" ht="15.75" customHeight="1" x14ac:dyDescent="0.25">
      <c r="A28" s="30"/>
      <c r="B28" s="23" t="str">
        <f t="shared" si="1"/>
        <v>Fischer Michael</v>
      </c>
      <c r="C28" s="20"/>
      <c r="D28" s="15"/>
      <c r="E28" s="16"/>
      <c r="F28" s="17"/>
      <c r="G28" s="27">
        <v>25</v>
      </c>
      <c r="H28" s="30"/>
      <c r="I28" s="23" t="str">
        <f t="shared" si="0"/>
        <v>Holzknecht Daniel</v>
      </c>
      <c r="J28" s="20"/>
      <c r="K28" s="15"/>
      <c r="L28" s="18"/>
      <c r="M28" s="17"/>
      <c r="N28" s="35"/>
    </row>
    <row r="29" spans="1:14" s="3" customFormat="1" ht="15.75" customHeight="1" x14ac:dyDescent="0.25">
      <c r="A29" s="30"/>
      <c r="B29" s="23" t="str">
        <f t="shared" si="1"/>
        <v>Sturmlehner Günther</v>
      </c>
      <c r="C29" s="20"/>
      <c r="D29" s="15"/>
      <c r="E29" s="16"/>
      <c r="F29" s="17"/>
      <c r="G29" s="27">
        <v>26</v>
      </c>
      <c r="H29" s="30"/>
      <c r="I29" s="23" t="str">
        <f t="shared" si="0"/>
        <v>Mitterböck Michael</v>
      </c>
      <c r="J29" s="20"/>
      <c r="K29" s="15"/>
      <c r="L29" s="18"/>
      <c r="M29" s="17"/>
      <c r="N29" s="35"/>
    </row>
    <row r="30" spans="1:14" s="3" customFormat="1" ht="15.75" customHeight="1" x14ac:dyDescent="0.25">
      <c r="A30" s="30"/>
      <c r="B30" s="23" t="str">
        <f t="shared" si="1"/>
        <v>Heiberger Christian</v>
      </c>
      <c r="C30" s="20"/>
      <c r="D30" s="15"/>
      <c r="E30" s="16"/>
      <c r="F30" s="17"/>
      <c r="G30" s="27">
        <v>27</v>
      </c>
      <c r="H30" s="30"/>
      <c r="I30" s="23" t="str">
        <f t="shared" si="0"/>
        <v>Roßgatterer David</v>
      </c>
      <c r="J30" s="20"/>
      <c r="K30" s="15"/>
      <c r="L30" s="18"/>
      <c r="M30" s="17"/>
      <c r="N30" s="35"/>
    </row>
    <row r="31" spans="1:14" s="3" customFormat="1" ht="15.75" customHeight="1" x14ac:dyDescent="0.25">
      <c r="A31" s="30"/>
      <c r="B31" s="23" t="str">
        <f t="shared" si="1"/>
        <v>Gassner David</v>
      </c>
      <c r="C31" s="20"/>
      <c r="D31" s="15"/>
      <c r="E31" s="16"/>
      <c r="F31" s="17"/>
      <c r="G31" s="27">
        <v>28</v>
      </c>
      <c r="H31" s="30"/>
      <c r="I31" s="23">
        <f t="shared" si="0"/>
        <v>0</v>
      </c>
      <c r="J31" s="20"/>
      <c r="K31" s="15"/>
      <c r="L31" s="18"/>
      <c r="M31" s="17"/>
      <c r="N31" s="35"/>
    </row>
    <row r="32" spans="1:14" s="3" customFormat="1" ht="15.75" customHeight="1" x14ac:dyDescent="0.25">
      <c r="A32" s="30"/>
      <c r="B32" s="23" t="str">
        <f t="shared" si="1"/>
        <v>Feichtegger Robert</v>
      </c>
      <c r="C32" s="20"/>
      <c r="D32" s="15"/>
      <c r="E32" s="16"/>
      <c r="F32" s="17"/>
      <c r="G32" s="27">
        <v>29</v>
      </c>
      <c r="H32" s="30"/>
      <c r="I32" s="23">
        <f t="shared" si="0"/>
        <v>0</v>
      </c>
      <c r="J32" s="20"/>
      <c r="K32" s="15"/>
      <c r="L32" s="18"/>
      <c r="M32" s="17"/>
      <c r="N32" s="35"/>
    </row>
    <row r="33" spans="1:14" s="3" customFormat="1" ht="15.75" customHeight="1" x14ac:dyDescent="0.25">
      <c r="A33" s="30"/>
      <c r="B33" s="23" t="str">
        <f t="shared" si="1"/>
        <v>Collaguazo Tapia Danny J.</v>
      </c>
      <c r="C33" s="20"/>
      <c r="D33" s="15"/>
      <c r="E33" s="16"/>
      <c r="F33" s="17"/>
      <c r="G33" s="27">
        <v>30</v>
      </c>
      <c r="H33" s="30"/>
      <c r="I33" s="23">
        <f t="shared" si="0"/>
        <v>0</v>
      </c>
      <c r="J33" s="20"/>
      <c r="K33" s="15"/>
      <c r="L33" s="18"/>
      <c r="M33" s="17"/>
      <c r="N33" s="35"/>
    </row>
    <row r="34" spans="1:14" s="3" customFormat="1" ht="15.75" customHeight="1" x14ac:dyDescent="0.25">
      <c r="A34" s="30"/>
      <c r="B34" s="23" t="str">
        <f t="shared" si="1"/>
        <v>Riegler Franz</v>
      </c>
      <c r="C34" s="20"/>
      <c r="D34" s="15"/>
      <c r="E34" s="16"/>
      <c r="F34" s="17"/>
      <c r="G34" s="27">
        <v>31</v>
      </c>
      <c r="H34" s="30"/>
      <c r="I34" s="23">
        <f t="shared" si="0"/>
        <v>0</v>
      </c>
      <c r="J34" s="20"/>
      <c r="K34" s="15"/>
      <c r="L34" s="18"/>
      <c r="M34" s="17"/>
      <c r="N34" s="35"/>
    </row>
    <row r="35" spans="1:14" s="3" customFormat="1" ht="15.75" customHeight="1" x14ac:dyDescent="0.25">
      <c r="A35" s="30"/>
      <c r="B35" s="23" t="str">
        <f t="shared" si="1"/>
        <v>Grubner Lukas</v>
      </c>
      <c r="C35" s="20"/>
      <c r="D35" s="15"/>
      <c r="E35" s="16"/>
      <c r="F35" s="17"/>
      <c r="G35" s="27">
        <v>32</v>
      </c>
      <c r="H35" s="30"/>
      <c r="I35" s="23">
        <f t="shared" si="0"/>
        <v>0</v>
      </c>
      <c r="J35" s="20"/>
      <c r="K35" s="15"/>
      <c r="L35" s="18"/>
      <c r="M35" s="17"/>
      <c r="N35" s="35"/>
    </row>
    <row r="36" spans="1:14" s="3" customFormat="1" ht="15.75" customHeight="1" x14ac:dyDescent="0.25">
      <c r="A36" s="30"/>
      <c r="B36" s="23" t="str">
        <f t="shared" si="1"/>
        <v>Wald Nicolas</v>
      </c>
      <c r="C36" s="20"/>
      <c r="D36" s="15"/>
      <c r="E36" s="16"/>
      <c r="F36" s="17"/>
      <c r="G36" s="27">
        <v>33</v>
      </c>
      <c r="H36" s="30"/>
      <c r="I36" s="23">
        <f t="shared" si="0"/>
        <v>0</v>
      </c>
      <c r="J36" s="20"/>
      <c r="K36" s="15"/>
      <c r="L36" s="18"/>
      <c r="M36" s="17"/>
      <c r="N36" s="35"/>
    </row>
    <row r="37" spans="1:14" s="3" customFormat="1" ht="15.75" customHeight="1" x14ac:dyDescent="0.25">
      <c r="A37" s="30"/>
      <c r="B37" s="23" t="str">
        <f t="shared" si="1"/>
        <v>Kasser Alexander</v>
      </c>
      <c r="C37" s="20"/>
      <c r="D37" s="15"/>
      <c r="E37" s="16"/>
      <c r="F37" s="17"/>
      <c r="G37" s="27">
        <v>34</v>
      </c>
      <c r="H37" s="30"/>
      <c r="I37" s="23">
        <f t="shared" si="0"/>
        <v>0</v>
      </c>
      <c r="J37" s="20"/>
      <c r="K37" s="15"/>
      <c r="L37" s="18"/>
      <c r="M37" s="17"/>
      <c r="N37" s="35"/>
    </row>
    <row r="38" spans="1:14" s="3" customFormat="1" ht="15.75" customHeight="1" x14ac:dyDescent="0.25">
      <c r="A38" s="30"/>
      <c r="B38" s="23" t="str">
        <f t="shared" si="1"/>
        <v>Wallmüller Sebastian</v>
      </c>
      <c r="C38" s="20"/>
      <c r="D38" s="15"/>
      <c r="E38" s="16"/>
      <c r="F38" s="17"/>
      <c r="G38" s="27">
        <v>35</v>
      </c>
      <c r="H38" s="30"/>
      <c r="I38" s="23">
        <f t="shared" si="0"/>
        <v>0</v>
      </c>
      <c r="J38" s="20"/>
      <c r="K38" s="15"/>
      <c r="L38" s="18"/>
      <c r="M38" s="17"/>
      <c r="N38" s="35"/>
    </row>
    <row r="39" spans="1:14" s="3" customFormat="1" ht="15.75" customHeight="1" thickBot="1" x14ac:dyDescent="0.3">
      <c r="A39" s="30"/>
      <c r="B39" s="23" t="str">
        <f t="shared" si="1"/>
        <v>Comandella Michael</v>
      </c>
      <c r="C39" s="20"/>
      <c r="D39" s="15"/>
      <c r="E39" s="16"/>
      <c r="F39" s="17"/>
      <c r="G39" s="27">
        <v>36</v>
      </c>
      <c r="H39" s="30"/>
      <c r="I39" s="23">
        <f t="shared" si="0"/>
        <v>0</v>
      </c>
      <c r="J39" s="20"/>
      <c r="K39" s="15"/>
      <c r="L39" s="18"/>
      <c r="M39" s="17"/>
      <c r="N39" s="35"/>
    </row>
    <row r="40" spans="1:14" ht="30" customHeight="1" x14ac:dyDescent="0.25">
      <c r="A40" s="37" t="s">
        <v>278</v>
      </c>
      <c r="B40" s="38"/>
      <c r="C40" s="39"/>
      <c r="D40" s="39"/>
      <c r="E40" s="39"/>
      <c r="F40" s="40"/>
      <c r="H40" s="37" t="s">
        <v>278</v>
      </c>
      <c r="I40" s="38"/>
      <c r="J40" s="39"/>
      <c r="K40" s="39"/>
      <c r="L40" s="39"/>
      <c r="M40" s="40"/>
      <c r="N40" s="35"/>
    </row>
    <row r="41" spans="1:14" ht="30" customHeight="1" thickBot="1" x14ac:dyDescent="0.3">
      <c r="A41" s="41" t="s">
        <v>280</v>
      </c>
      <c r="B41" s="42"/>
      <c r="C41" s="42"/>
      <c r="D41" s="42"/>
      <c r="E41" s="42"/>
      <c r="F41" s="43"/>
      <c r="H41" s="41" t="s">
        <v>280</v>
      </c>
      <c r="I41" s="42"/>
      <c r="J41" s="42"/>
      <c r="K41" s="42"/>
      <c r="L41" s="42"/>
      <c r="M41" s="43"/>
      <c r="N41" s="35"/>
    </row>
    <row r="42" spans="1:14" ht="30" customHeight="1" thickBot="1" x14ac:dyDescent="0.3">
      <c r="A42" s="44" t="str">
        <f>VLOOKUP(A3,SPIELORTE,2,FALSE)</f>
        <v>3282 St.Georgen/Leys, Forsthub 19</v>
      </c>
      <c r="B42" s="45"/>
      <c r="C42" s="45"/>
      <c r="D42" s="45"/>
      <c r="E42" s="45"/>
      <c r="F42" s="46"/>
      <c r="H42" s="37" t="s">
        <v>279</v>
      </c>
      <c r="I42" s="38"/>
      <c r="J42" s="39"/>
      <c r="K42" s="39"/>
      <c r="L42" s="39"/>
      <c r="M42" s="40"/>
      <c r="N42" s="35"/>
    </row>
    <row r="43" spans="1:14" s="3" customFormat="1" ht="30" customHeight="1" thickBot="1" x14ac:dyDescent="0.3">
      <c r="A43" s="37" t="s">
        <v>282</v>
      </c>
      <c r="B43" s="38"/>
      <c r="C43" s="39"/>
      <c r="D43" s="39"/>
      <c r="E43" s="39"/>
      <c r="F43" s="40"/>
      <c r="G43"/>
      <c r="H43" s="47" t="s">
        <v>280</v>
      </c>
      <c r="I43" s="48"/>
      <c r="J43" s="48"/>
      <c r="K43" s="48"/>
      <c r="L43" s="48"/>
      <c r="M43" s="49"/>
      <c r="N43" s="36"/>
    </row>
    <row r="44" spans="1:14" ht="15.75" thickBot="1" x14ac:dyDescent="0.3">
      <c r="A44" s="31" t="s">
        <v>4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3"/>
    </row>
  </sheetData>
  <sheetProtection sheet="1" objects="1" scenarios="1"/>
  <mergeCells count="18">
    <mergeCell ref="F2:H2"/>
    <mergeCell ref="A3:D3"/>
    <mergeCell ref="J3:M3"/>
    <mergeCell ref="A1:N1"/>
    <mergeCell ref="A43:F43"/>
    <mergeCell ref="A44:N44"/>
    <mergeCell ref="N3:N43"/>
    <mergeCell ref="H40:M40"/>
    <mergeCell ref="H41:M41"/>
    <mergeCell ref="A40:F40"/>
    <mergeCell ref="A42:F42"/>
    <mergeCell ref="A41:F41"/>
    <mergeCell ref="H42:M42"/>
    <mergeCell ref="H43:M43"/>
    <mergeCell ref="I4:J4"/>
    <mergeCell ref="B4:C4"/>
    <mergeCell ref="E3:F3"/>
    <mergeCell ref="H3:I3"/>
  </mergeCells>
  <conditionalFormatting sqref="B5:B39">
    <cfRule type="cellIs" dxfId="1" priority="3" operator="equal">
      <formula>0</formula>
    </cfRule>
  </conditionalFormatting>
  <conditionalFormatting sqref="I5:I39">
    <cfRule type="cellIs" dxfId="0" priority="1" operator="equal">
      <formula>0</formula>
    </cfRule>
  </conditionalFormatting>
  <dataValidations count="1">
    <dataValidation type="list" allowBlank="1" showInputMessage="1" showErrorMessage="1" sqref="A3:D3 J3:M3" xr:uid="{40094952-056E-43B4-B6C3-957D5B12183C}">
      <formula1>MANNSCHAFTEN</formula1>
    </dataValidation>
  </dataValidations>
  <printOptions horizontalCentered="1"/>
  <pageMargins left="0.25" right="0.25" top="0.36" bottom="0.33" header="0.3" footer="0.3"/>
  <pageSetup paperSize="9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CC852-A643-424A-A2C1-F44F00261BEB}">
  <sheetPr codeName="Tabelle2"/>
  <dimension ref="A1:B15"/>
  <sheetViews>
    <sheetView workbookViewId="0">
      <selection activeCell="B20" sqref="B20"/>
    </sheetView>
  </sheetViews>
  <sheetFormatPr baseColWidth="10" defaultRowHeight="15" x14ac:dyDescent="0.25"/>
  <cols>
    <col min="1" max="1" width="21.7109375" customWidth="1"/>
    <col min="2" max="2" width="54.28515625" bestFit="1" customWidth="1"/>
  </cols>
  <sheetData>
    <row r="1" spans="1:2" x14ac:dyDescent="0.25">
      <c r="A1" s="21" t="s">
        <v>284</v>
      </c>
      <c r="B1" s="21" t="s">
        <v>285</v>
      </c>
    </row>
    <row r="2" spans="1:2" x14ac:dyDescent="0.25">
      <c r="A2" s="1" t="s">
        <v>26</v>
      </c>
      <c r="B2" s="1" t="s">
        <v>116</v>
      </c>
    </row>
    <row r="3" spans="1:2" x14ac:dyDescent="0.25">
      <c r="A3" s="1" t="s">
        <v>123</v>
      </c>
      <c r="B3" s="1" t="s">
        <v>124</v>
      </c>
    </row>
    <row r="4" spans="1:2" x14ac:dyDescent="0.25">
      <c r="A4" s="1" t="s">
        <v>90</v>
      </c>
      <c r="B4" s="1" t="s">
        <v>120</v>
      </c>
    </row>
    <row r="5" spans="1:2" x14ac:dyDescent="0.25">
      <c r="A5" s="1" t="s">
        <v>121</v>
      </c>
      <c r="B5" s="1" t="s">
        <v>122</v>
      </c>
    </row>
    <row r="6" spans="1:2" x14ac:dyDescent="0.25">
      <c r="A6" s="1" t="s">
        <v>169</v>
      </c>
      <c r="B6" s="1" t="s">
        <v>326</v>
      </c>
    </row>
    <row r="7" spans="1:2" x14ac:dyDescent="0.25">
      <c r="A7" s="1" t="s">
        <v>186</v>
      </c>
      <c r="B7" s="1" t="s">
        <v>187</v>
      </c>
    </row>
    <row r="8" spans="1:2" x14ac:dyDescent="0.25">
      <c r="A8" s="1" t="s">
        <v>327</v>
      </c>
      <c r="B8" s="1" t="s">
        <v>328</v>
      </c>
    </row>
    <row r="9" spans="1:2" x14ac:dyDescent="0.25">
      <c r="A9" s="1" t="s">
        <v>22</v>
      </c>
      <c r="B9" s="1" t="s">
        <v>283</v>
      </c>
    </row>
    <row r="10" spans="1:2" x14ac:dyDescent="0.25">
      <c r="A10" s="1" t="s">
        <v>212</v>
      </c>
      <c r="B10" s="1" t="s">
        <v>213</v>
      </c>
    </row>
    <row r="11" spans="1:2" x14ac:dyDescent="0.25">
      <c r="A11" s="1" t="s">
        <v>233</v>
      </c>
      <c r="B11" s="1" t="s">
        <v>234</v>
      </c>
    </row>
    <row r="12" spans="1:2" x14ac:dyDescent="0.25">
      <c r="A12" s="1" t="s">
        <v>385</v>
      </c>
      <c r="B12" s="1" t="s">
        <v>118</v>
      </c>
    </row>
    <row r="13" spans="1:2" x14ac:dyDescent="0.25">
      <c r="A13" s="1" t="s">
        <v>66</v>
      </c>
      <c r="B13" s="1" t="s">
        <v>117</v>
      </c>
    </row>
    <row r="14" spans="1:2" x14ac:dyDescent="0.25">
      <c r="A14" s="1" t="s">
        <v>235</v>
      </c>
      <c r="B14" s="1" t="s">
        <v>236</v>
      </c>
    </row>
    <row r="15" spans="1:2" x14ac:dyDescent="0.25">
      <c r="A15" s="1" t="s">
        <v>67</v>
      </c>
      <c r="B15" s="1" t="s">
        <v>119</v>
      </c>
    </row>
  </sheetData>
  <sheetProtection sheet="1" objects="1" scenarios="1"/>
  <sortState xmlns:xlrd2="http://schemas.microsoft.com/office/spreadsheetml/2017/richdata2" ref="A2:B19">
    <sortCondition ref="A2:A19"/>
  </sortState>
  <phoneticPr fontId="15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6771D-4B16-4989-BB15-A0049F7816B2}">
  <sheetPr codeName="Tabelle3"/>
  <dimension ref="A1:N36"/>
  <sheetViews>
    <sheetView zoomScaleNormal="100" workbookViewId="0">
      <pane ySplit="1" topLeftCell="A2" activePane="bottomLeft" state="frozen"/>
      <selection pane="bottomLeft" activeCell="C9" sqref="C9"/>
    </sheetView>
  </sheetViews>
  <sheetFormatPr baseColWidth="10" defaultRowHeight="15" x14ac:dyDescent="0.25"/>
  <cols>
    <col min="1" max="1" width="21.28515625" bestFit="1" customWidth="1"/>
    <col min="2" max="2" width="21.42578125" bestFit="1" customWidth="1"/>
    <col min="3" max="3" width="23.42578125" bestFit="1" customWidth="1"/>
    <col min="4" max="4" width="20.7109375" bestFit="1" customWidth="1"/>
    <col min="5" max="5" width="22.28515625" bestFit="1" customWidth="1"/>
    <col min="6" max="6" width="22" bestFit="1" customWidth="1"/>
    <col min="7" max="7" width="22.5703125" bestFit="1" customWidth="1"/>
    <col min="8" max="8" width="21.85546875" bestFit="1" customWidth="1"/>
    <col min="9" max="9" width="23.28515625" bestFit="1" customWidth="1"/>
    <col min="10" max="10" width="22.5703125" bestFit="1" customWidth="1"/>
    <col min="11" max="11" width="21" bestFit="1" customWidth="1"/>
    <col min="12" max="12" width="18.85546875" bestFit="1" customWidth="1"/>
    <col min="13" max="13" width="21.85546875" bestFit="1" customWidth="1"/>
    <col min="14" max="14" width="23.7109375" bestFit="1" customWidth="1"/>
  </cols>
  <sheetData>
    <row r="1" spans="1:14" x14ac:dyDescent="0.25">
      <c r="A1" s="21" t="s">
        <v>26</v>
      </c>
      <c r="B1" s="21" t="s">
        <v>123</v>
      </c>
      <c r="C1" s="21" t="s">
        <v>90</v>
      </c>
      <c r="D1" s="21" t="s">
        <v>121</v>
      </c>
      <c r="E1" s="21" t="s">
        <v>169</v>
      </c>
      <c r="F1" s="21" t="s">
        <v>186</v>
      </c>
      <c r="G1" s="21" t="s">
        <v>327</v>
      </c>
      <c r="H1" s="21" t="s">
        <v>22</v>
      </c>
      <c r="I1" s="21" t="s">
        <v>212</v>
      </c>
      <c r="J1" s="21" t="s">
        <v>233</v>
      </c>
      <c r="K1" s="21" t="s">
        <v>385</v>
      </c>
      <c r="L1" s="21" t="s">
        <v>66</v>
      </c>
      <c r="M1" s="21" t="s">
        <v>235</v>
      </c>
      <c r="N1" s="21" t="s">
        <v>67</v>
      </c>
    </row>
    <row r="2" spans="1:14" x14ac:dyDescent="0.25">
      <c r="A2" s="1" t="s">
        <v>286</v>
      </c>
      <c r="B2" s="1" t="s">
        <v>125</v>
      </c>
      <c r="C2" s="1" t="s">
        <v>91</v>
      </c>
      <c r="D2" s="1" t="s">
        <v>341</v>
      </c>
      <c r="E2" s="1" t="s">
        <v>345</v>
      </c>
      <c r="F2" s="1" t="s">
        <v>465</v>
      </c>
      <c r="G2" s="1" t="s">
        <v>360</v>
      </c>
      <c r="H2" s="1" t="s">
        <v>23</v>
      </c>
      <c r="I2" s="1" t="s">
        <v>214</v>
      </c>
      <c r="J2" s="1" t="s">
        <v>443</v>
      </c>
      <c r="K2" s="1" t="s">
        <v>5</v>
      </c>
      <c r="L2" s="1" t="s">
        <v>45</v>
      </c>
      <c r="M2" s="1" t="s">
        <v>238</v>
      </c>
      <c r="N2" s="1" t="s">
        <v>68</v>
      </c>
    </row>
    <row r="3" spans="1:14" x14ac:dyDescent="0.25">
      <c r="A3" s="1" t="s">
        <v>27</v>
      </c>
      <c r="B3" s="1" t="s">
        <v>454</v>
      </c>
      <c r="C3" s="1" t="s">
        <v>92</v>
      </c>
      <c r="D3" s="1" t="s">
        <v>148</v>
      </c>
      <c r="E3" s="1" t="s">
        <v>170</v>
      </c>
      <c r="F3" s="1" t="s">
        <v>188</v>
      </c>
      <c r="G3" s="1" t="s">
        <v>361</v>
      </c>
      <c r="H3" s="1" t="s">
        <v>466</v>
      </c>
      <c r="I3" s="1" t="s">
        <v>215</v>
      </c>
      <c r="J3" s="1" t="s">
        <v>444</v>
      </c>
      <c r="K3" s="1" t="s">
        <v>473</v>
      </c>
      <c r="L3" s="1" t="s">
        <v>393</v>
      </c>
      <c r="M3" s="1" t="s">
        <v>237</v>
      </c>
      <c r="N3" s="1" t="s">
        <v>69</v>
      </c>
    </row>
    <row r="4" spans="1:14" x14ac:dyDescent="0.25">
      <c r="A4" s="1" t="s">
        <v>287</v>
      </c>
      <c r="B4" s="1" t="s">
        <v>143</v>
      </c>
      <c r="C4" s="1" t="s">
        <v>93</v>
      </c>
      <c r="D4" s="1" t="s">
        <v>460</v>
      </c>
      <c r="E4" s="1" t="s">
        <v>171</v>
      </c>
      <c r="F4" s="1" t="s">
        <v>189</v>
      </c>
      <c r="G4" s="1" t="s">
        <v>362</v>
      </c>
      <c r="H4" s="1" t="s">
        <v>297</v>
      </c>
      <c r="I4" s="1" t="s">
        <v>216</v>
      </c>
      <c r="J4" s="1" t="s">
        <v>257</v>
      </c>
      <c r="K4" s="1" t="s">
        <v>388</v>
      </c>
      <c r="L4" s="1" t="s">
        <v>46</v>
      </c>
      <c r="M4" s="1" t="s">
        <v>239</v>
      </c>
      <c r="N4" s="1" t="s">
        <v>70</v>
      </c>
    </row>
    <row r="5" spans="1:14" x14ac:dyDescent="0.25">
      <c r="A5" s="1" t="s">
        <v>28</v>
      </c>
      <c r="B5" s="1" t="s">
        <v>126</v>
      </c>
      <c r="C5" s="1" t="s">
        <v>94</v>
      </c>
      <c r="D5" s="1" t="s">
        <v>149</v>
      </c>
      <c r="E5" s="1" t="s">
        <v>355</v>
      </c>
      <c r="F5" s="1" t="s">
        <v>201</v>
      </c>
      <c r="G5" s="1" t="s">
        <v>363</v>
      </c>
      <c r="H5" s="1" t="s">
        <v>298</v>
      </c>
      <c r="I5" s="1" t="s">
        <v>315</v>
      </c>
      <c r="J5" s="1" t="s">
        <v>445</v>
      </c>
      <c r="K5" s="1" t="s">
        <v>7</v>
      </c>
      <c r="L5" s="1" t="s">
        <v>47</v>
      </c>
      <c r="M5" s="1" t="s">
        <v>240</v>
      </c>
      <c r="N5" s="1" t="s">
        <v>71</v>
      </c>
    </row>
    <row r="6" spans="1:14" x14ac:dyDescent="0.25">
      <c r="A6" s="1" t="s">
        <v>29</v>
      </c>
      <c r="B6" s="1" t="s">
        <v>127</v>
      </c>
      <c r="C6" s="1" t="s">
        <v>95</v>
      </c>
      <c r="D6" s="1" t="s">
        <v>459</v>
      </c>
      <c r="E6" s="1" t="s">
        <v>349</v>
      </c>
      <c r="F6" s="1" t="s">
        <v>191</v>
      </c>
      <c r="G6" s="1" t="s">
        <v>364</v>
      </c>
      <c r="H6" s="1" t="s">
        <v>300</v>
      </c>
      <c r="I6" s="1" t="s">
        <v>217</v>
      </c>
      <c r="J6" s="1" t="s">
        <v>258</v>
      </c>
      <c r="K6" s="1" t="s">
        <v>6</v>
      </c>
      <c r="L6" s="1" t="s">
        <v>48</v>
      </c>
      <c r="M6" s="1" t="s">
        <v>241</v>
      </c>
      <c r="N6" s="1" t="s">
        <v>72</v>
      </c>
    </row>
    <row r="7" spans="1:14" x14ac:dyDescent="0.25">
      <c r="A7" s="1" t="s">
        <v>30</v>
      </c>
      <c r="B7" s="1" t="s">
        <v>332</v>
      </c>
      <c r="C7" s="1" t="s">
        <v>96</v>
      </c>
      <c r="D7" s="1" t="s">
        <v>150</v>
      </c>
      <c r="E7" s="1" t="s">
        <v>346</v>
      </c>
      <c r="F7" s="1" t="s">
        <v>192</v>
      </c>
      <c r="G7" s="1" t="s">
        <v>365</v>
      </c>
      <c r="H7" s="1" t="s">
        <v>299</v>
      </c>
      <c r="I7" s="1" t="s">
        <v>218</v>
      </c>
      <c r="J7" s="1" t="s">
        <v>259</v>
      </c>
      <c r="K7" s="1" t="s">
        <v>439</v>
      </c>
      <c r="L7" s="1" t="s">
        <v>321</v>
      </c>
      <c r="M7" s="1" t="s">
        <v>242</v>
      </c>
      <c r="N7" s="1" t="s">
        <v>145</v>
      </c>
    </row>
    <row r="8" spans="1:14" x14ac:dyDescent="0.25">
      <c r="A8" s="1" t="s">
        <v>31</v>
      </c>
      <c r="B8" s="1" t="s">
        <v>144</v>
      </c>
      <c r="C8" s="1" t="s">
        <v>97</v>
      </c>
      <c r="D8" s="1" t="s">
        <v>151</v>
      </c>
      <c r="E8" s="1" t="s">
        <v>347</v>
      </c>
      <c r="F8" s="1" t="s">
        <v>356</v>
      </c>
      <c r="G8" s="1" t="s">
        <v>366</v>
      </c>
      <c r="H8" s="1" t="s">
        <v>301</v>
      </c>
      <c r="I8" s="1" t="s">
        <v>219</v>
      </c>
      <c r="J8" s="1" t="s">
        <v>260</v>
      </c>
      <c r="K8" s="1" t="s">
        <v>8</v>
      </c>
      <c r="L8" s="1" t="s">
        <v>49</v>
      </c>
      <c r="M8" s="1" t="s">
        <v>243</v>
      </c>
      <c r="N8" s="1" t="s">
        <v>73</v>
      </c>
    </row>
    <row r="9" spans="1:14" x14ac:dyDescent="0.25">
      <c r="A9" s="1" t="s">
        <v>32</v>
      </c>
      <c r="B9" s="1" t="s">
        <v>129</v>
      </c>
      <c r="C9" s="1" t="s">
        <v>98</v>
      </c>
      <c r="D9" s="1" t="s">
        <v>152</v>
      </c>
      <c r="E9" s="1" t="s">
        <v>185</v>
      </c>
      <c r="F9" s="1" t="s">
        <v>357</v>
      </c>
      <c r="G9" s="1" t="s">
        <v>399</v>
      </c>
      <c r="H9" s="1" t="s">
        <v>302</v>
      </c>
      <c r="I9" s="1" t="s">
        <v>220</v>
      </c>
      <c r="J9" s="1" t="s">
        <v>261</v>
      </c>
      <c r="K9" s="1" t="s">
        <v>9</v>
      </c>
      <c r="L9" s="1" t="s">
        <v>50</v>
      </c>
      <c r="M9" s="1" t="s">
        <v>244</v>
      </c>
      <c r="N9" s="1" t="s">
        <v>74</v>
      </c>
    </row>
    <row r="10" spans="1:14" x14ac:dyDescent="0.25">
      <c r="A10" s="1" t="s">
        <v>33</v>
      </c>
      <c r="B10" s="1" t="s">
        <v>130</v>
      </c>
      <c r="C10" s="1" t="s">
        <v>99</v>
      </c>
      <c r="D10" s="1" t="s">
        <v>153</v>
      </c>
      <c r="E10" s="1" t="s">
        <v>352</v>
      </c>
      <c r="F10" s="1" t="s">
        <v>194</v>
      </c>
      <c r="G10" s="1" t="s">
        <v>367</v>
      </c>
      <c r="H10" s="1" t="s">
        <v>303</v>
      </c>
      <c r="I10" s="1" t="s">
        <v>472</v>
      </c>
      <c r="J10" s="1" t="s">
        <v>262</v>
      </c>
      <c r="K10" s="1" t="s">
        <v>10</v>
      </c>
      <c r="L10" s="1" t="s">
        <v>51</v>
      </c>
      <c r="M10" s="1" t="s">
        <v>245</v>
      </c>
      <c r="N10" s="1" t="s">
        <v>75</v>
      </c>
    </row>
    <row r="11" spans="1:14" x14ac:dyDescent="0.25">
      <c r="A11" s="1" t="s">
        <v>34</v>
      </c>
      <c r="B11" s="1" t="s">
        <v>140</v>
      </c>
      <c r="C11" s="1" t="s">
        <v>100</v>
      </c>
      <c r="D11" s="1" t="s">
        <v>154</v>
      </c>
      <c r="E11" s="1" t="s">
        <v>348</v>
      </c>
      <c r="F11" s="1" t="s">
        <v>203</v>
      </c>
      <c r="G11" s="1" t="s">
        <v>400</v>
      </c>
      <c r="H11" s="1" t="s">
        <v>304</v>
      </c>
      <c r="I11" s="1" t="s">
        <v>221</v>
      </c>
      <c r="J11" s="1" t="s">
        <v>263</v>
      </c>
      <c r="K11" s="1" t="s">
        <v>12</v>
      </c>
      <c r="L11" s="1" t="s">
        <v>394</v>
      </c>
      <c r="M11" s="1" t="s">
        <v>246</v>
      </c>
      <c r="N11" s="1" t="s">
        <v>76</v>
      </c>
    </row>
    <row r="12" spans="1:14" x14ac:dyDescent="0.25">
      <c r="A12" s="1" t="s">
        <v>24</v>
      </c>
      <c r="B12" s="1" t="s">
        <v>128</v>
      </c>
      <c r="C12" s="1" t="s">
        <v>101</v>
      </c>
      <c r="D12" s="1" t="s">
        <v>155</v>
      </c>
      <c r="E12" s="1" t="s">
        <v>173</v>
      </c>
      <c r="F12" s="1" t="s">
        <v>196</v>
      </c>
      <c r="G12" s="1" t="s">
        <v>368</v>
      </c>
      <c r="H12" s="1" t="s">
        <v>305</v>
      </c>
      <c r="I12" s="1" t="s">
        <v>222</v>
      </c>
      <c r="J12" s="1" t="s">
        <v>264</v>
      </c>
      <c r="K12" s="1" t="s">
        <v>389</v>
      </c>
      <c r="L12" s="1" t="s">
        <v>52</v>
      </c>
      <c r="M12" s="1" t="s">
        <v>247</v>
      </c>
      <c r="N12" s="1" t="s">
        <v>77</v>
      </c>
    </row>
    <row r="13" spans="1:14" x14ac:dyDescent="0.25">
      <c r="A13" s="1" t="s">
        <v>35</v>
      </c>
      <c r="B13" s="1" t="s">
        <v>132</v>
      </c>
      <c r="C13" s="1" t="s">
        <v>102</v>
      </c>
      <c r="D13" s="1" t="s">
        <v>156</v>
      </c>
      <c r="E13" s="1" t="s">
        <v>174</v>
      </c>
      <c r="F13" s="1" t="s">
        <v>410</v>
      </c>
      <c r="G13" s="1" t="s">
        <v>369</v>
      </c>
      <c r="H13" s="1" t="s">
        <v>380</v>
      </c>
      <c r="I13" s="1" t="s">
        <v>223</v>
      </c>
      <c r="J13" s="1" t="s">
        <v>265</v>
      </c>
      <c r="K13" s="1" t="s">
        <v>11</v>
      </c>
      <c r="L13" s="1" t="s">
        <v>53</v>
      </c>
      <c r="M13" s="1" t="s">
        <v>248</v>
      </c>
      <c r="N13" s="1" t="s">
        <v>78</v>
      </c>
    </row>
    <row r="14" spans="1:14" x14ac:dyDescent="0.25">
      <c r="A14" s="1" t="s">
        <v>36</v>
      </c>
      <c r="B14" s="1" t="s">
        <v>133</v>
      </c>
      <c r="C14" s="1" t="s">
        <v>103</v>
      </c>
      <c r="D14" s="1" t="s">
        <v>342</v>
      </c>
      <c r="E14" s="1" t="s">
        <v>423</v>
      </c>
      <c r="F14" s="1" t="s">
        <v>198</v>
      </c>
      <c r="G14" s="1" t="s">
        <v>370</v>
      </c>
      <c r="H14" s="1" t="s">
        <v>467</v>
      </c>
      <c r="I14" s="1" t="s">
        <v>224</v>
      </c>
      <c r="J14" s="1" t="s">
        <v>266</v>
      </c>
      <c r="K14" s="1" t="s">
        <v>390</v>
      </c>
      <c r="L14" s="1" t="s">
        <v>54</v>
      </c>
      <c r="M14" s="1" t="s">
        <v>249</v>
      </c>
      <c r="N14" s="1" t="s">
        <v>79</v>
      </c>
    </row>
    <row r="15" spans="1:14" x14ac:dyDescent="0.25">
      <c r="A15" s="1" t="s">
        <v>37</v>
      </c>
      <c r="B15" s="1" t="s">
        <v>134</v>
      </c>
      <c r="C15" s="1" t="s">
        <v>104</v>
      </c>
      <c r="D15" s="1" t="s">
        <v>157</v>
      </c>
      <c r="E15" s="1" t="s">
        <v>176</v>
      </c>
      <c r="F15" s="1" t="s">
        <v>199</v>
      </c>
      <c r="G15" s="1" t="s">
        <v>371</v>
      </c>
      <c r="H15" s="1" t="s">
        <v>306</v>
      </c>
      <c r="I15" s="1" t="s">
        <v>425</v>
      </c>
      <c r="J15" s="1" t="s">
        <v>267</v>
      </c>
      <c r="K15" s="1" t="s">
        <v>13</v>
      </c>
      <c r="L15" s="1" t="s">
        <v>55</v>
      </c>
      <c r="M15" s="1" t="s">
        <v>475</v>
      </c>
      <c r="N15" s="1" t="s">
        <v>80</v>
      </c>
    </row>
    <row r="16" spans="1:14" x14ac:dyDescent="0.25">
      <c r="A16" s="1" t="s">
        <v>38</v>
      </c>
      <c r="B16" s="1" t="s">
        <v>135</v>
      </c>
      <c r="C16" s="1" t="s">
        <v>291</v>
      </c>
      <c r="D16" s="1" t="s">
        <v>158</v>
      </c>
      <c r="E16" s="1" t="s">
        <v>177</v>
      </c>
      <c r="F16" s="1" t="s">
        <v>200</v>
      </c>
      <c r="G16" s="1" t="s">
        <v>437</v>
      </c>
      <c r="H16" s="1" t="s">
        <v>468</v>
      </c>
      <c r="I16" s="1" t="s">
        <v>424</v>
      </c>
      <c r="J16" s="1" t="s">
        <v>269</v>
      </c>
      <c r="K16" s="1" t="s">
        <v>317</v>
      </c>
      <c r="L16" s="1" t="s">
        <v>322</v>
      </c>
      <c r="M16" s="1" t="s">
        <v>476</v>
      </c>
      <c r="N16" s="1" t="s">
        <v>146</v>
      </c>
    </row>
    <row r="17" spans="1:14" x14ac:dyDescent="0.25">
      <c r="A17" s="1" t="s">
        <v>39</v>
      </c>
      <c r="B17" s="1" t="s">
        <v>290</v>
      </c>
      <c r="C17" s="1" t="s">
        <v>111</v>
      </c>
      <c r="D17" s="1" t="s">
        <v>159</v>
      </c>
      <c r="E17" s="1" t="s">
        <v>178</v>
      </c>
      <c r="F17" s="1" t="s">
        <v>202</v>
      </c>
      <c r="G17" s="1" t="s">
        <v>372</v>
      </c>
      <c r="H17" s="1" t="s">
        <v>307</v>
      </c>
      <c r="I17" s="1" t="s">
        <v>225</v>
      </c>
      <c r="J17" s="1" t="s">
        <v>270</v>
      </c>
      <c r="K17" s="1" t="s">
        <v>14</v>
      </c>
      <c r="L17" s="1" t="s">
        <v>56</v>
      </c>
      <c r="M17" s="1" t="s">
        <v>250</v>
      </c>
      <c r="N17" s="1" t="s">
        <v>81</v>
      </c>
    </row>
    <row r="18" spans="1:14" x14ac:dyDescent="0.25">
      <c r="A18" s="1" t="s">
        <v>401</v>
      </c>
      <c r="B18" s="1" t="s">
        <v>138</v>
      </c>
      <c r="C18" s="1" t="s">
        <v>406</v>
      </c>
      <c r="D18" s="1" t="s">
        <v>160</v>
      </c>
      <c r="E18" s="1" t="s">
        <v>179</v>
      </c>
      <c r="F18" s="1" t="s">
        <v>358</v>
      </c>
      <c r="G18" s="1" t="s">
        <v>373</v>
      </c>
      <c r="H18" s="1" t="s">
        <v>308</v>
      </c>
      <c r="I18" s="1" t="s">
        <v>383</v>
      </c>
      <c r="J18" s="1" t="s">
        <v>271</v>
      </c>
      <c r="K18" s="1" t="s">
        <v>391</v>
      </c>
      <c r="L18" s="1" t="s">
        <v>395</v>
      </c>
      <c r="M18" s="1" t="s">
        <v>251</v>
      </c>
      <c r="N18" s="1" t="s">
        <v>82</v>
      </c>
    </row>
    <row r="19" spans="1:14" x14ac:dyDescent="0.25">
      <c r="A19" s="1" t="s">
        <v>40</v>
      </c>
      <c r="B19" s="1" t="s">
        <v>137</v>
      </c>
      <c r="C19" s="1" t="s">
        <v>405</v>
      </c>
      <c r="D19" s="1" t="s">
        <v>414</v>
      </c>
      <c r="E19" s="1" t="s">
        <v>180</v>
      </c>
      <c r="F19" s="1" t="s">
        <v>205</v>
      </c>
      <c r="G19" s="1" t="s">
        <v>374</v>
      </c>
      <c r="H19" s="1" t="s">
        <v>309</v>
      </c>
      <c r="I19" s="1" t="s">
        <v>226</v>
      </c>
      <c r="J19" s="1" t="s">
        <v>272</v>
      </c>
      <c r="K19" s="1" t="s">
        <v>15</v>
      </c>
      <c r="L19" s="1" t="s">
        <v>57</v>
      </c>
      <c r="M19" s="1" t="s">
        <v>252</v>
      </c>
      <c r="N19" s="1" t="s">
        <v>83</v>
      </c>
    </row>
    <row r="20" spans="1:14" x14ac:dyDescent="0.25">
      <c r="A20" s="1" t="s">
        <v>402</v>
      </c>
      <c r="B20" s="1" t="s">
        <v>141</v>
      </c>
      <c r="C20" s="1" t="s">
        <v>404</v>
      </c>
      <c r="D20" s="1" t="s">
        <v>161</v>
      </c>
      <c r="E20" s="1" t="s">
        <v>181</v>
      </c>
      <c r="F20" s="1" t="s">
        <v>296</v>
      </c>
      <c r="G20" s="1" t="s">
        <v>449</v>
      </c>
      <c r="H20" s="1" t="s">
        <v>469</v>
      </c>
      <c r="I20" s="1" t="s">
        <v>228</v>
      </c>
      <c r="J20" s="1" t="s">
        <v>273</v>
      </c>
      <c r="K20" s="1" t="s">
        <v>16</v>
      </c>
      <c r="L20" s="1" t="s">
        <v>474</v>
      </c>
      <c r="M20" s="1" t="s">
        <v>253</v>
      </c>
      <c r="N20" s="1" t="s">
        <v>84</v>
      </c>
    </row>
    <row r="21" spans="1:14" x14ac:dyDescent="0.25">
      <c r="A21" s="1" t="s">
        <v>41</v>
      </c>
      <c r="B21" s="1" t="s">
        <v>453</v>
      </c>
      <c r="C21" s="1" t="s">
        <v>292</v>
      </c>
      <c r="D21" s="1" t="s">
        <v>162</v>
      </c>
      <c r="E21" s="1" t="s">
        <v>182</v>
      </c>
      <c r="F21" s="1" t="s">
        <v>207</v>
      </c>
      <c r="G21" s="1" t="s">
        <v>452</v>
      </c>
      <c r="H21" s="1" t="s">
        <v>310</v>
      </c>
      <c r="I21" s="1" t="s">
        <v>229</v>
      </c>
      <c r="J21" s="1" t="s">
        <v>274</v>
      </c>
      <c r="K21" s="1" t="s">
        <v>17</v>
      </c>
      <c r="L21" s="1" t="s">
        <v>58</v>
      </c>
      <c r="M21" s="1" t="s">
        <v>254</v>
      </c>
      <c r="N21" s="1" t="s">
        <v>85</v>
      </c>
    </row>
    <row r="22" spans="1:14" x14ac:dyDescent="0.25">
      <c r="A22" s="1" t="s">
        <v>42</v>
      </c>
      <c r="B22" s="1" t="s">
        <v>139</v>
      </c>
      <c r="C22" s="1" t="s">
        <v>456</v>
      </c>
      <c r="D22" s="1" t="s">
        <v>458</v>
      </c>
      <c r="E22" s="1" t="s">
        <v>183</v>
      </c>
      <c r="F22" s="1" t="s">
        <v>195</v>
      </c>
      <c r="G22" s="1" t="s">
        <v>375</v>
      </c>
      <c r="H22" s="1" t="s">
        <v>311</v>
      </c>
      <c r="I22" s="1" t="s">
        <v>471</v>
      </c>
      <c r="J22" s="1" t="s">
        <v>275</v>
      </c>
      <c r="K22" s="1" t="s">
        <v>318</v>
      </c>
      <c r="L22" s="1" t="s">
        <v>59</v>
      </c>
      <c r="M22" s="1" t="s">
        <v>255</v>
      </c>
      <c r="N22" s="1" t="s">
        <v>86</v>
      </c>
    </row>
    <row r="23" spans="1:14" x14ac:dyDescent="0.25">
      <c r="A23" s="1" t="s">
        <v>289</v>
      </c>
      <c r="B23" s="1" t="s">
        <v>142</v>
      </c>
      <c r="C23" s="1" t="s">
        <v>455</v>
      </c>
      <c r="D23" s="1" t="s">
        <v>163</v>
      </c>
      <c r="E23" s="1" t="s">
        <v>172</v>
      </c>
      <c r="F23" s="1" t="s">
        <v>464</v>
      </c>
      <c r="G23" s="1" t="s">
        <v>451</v>
      </c>
      <c r="H23" s="1" t="s">
        <v>312</v>
      </c>
      <c r="I23" s="1" t="s">
        <v>230</v>
      </c>
      <c r="J23" s="1" t="s">
        <v>276</v>
      </c>
      <c r="K23" s="1" t="s">
        <v>18</v>
      </c>
      <c r="L23" s="1" t="s">
        <v>60</v>
      </c>
      <c r="M23" s="1" t="s">
        <v>323</v>
      </c>
      <c r="N23" s="1" t="s">
        <v>398</v>
      </c>
    </row>
    <row r="24" spans="1:14" x14ac:dyDescent="0.25">
      <c r="A24" s="1" t="s">
        <v>329</v>
      </c>
      <c r="B24" s="1" t="s">
        <v>333</v>
      </c>
      <c r="C24" s="1" t="s">
        <v>105</v>
      </c>
      <c r="D24" s="1" t="s">
        <v>164</v>
      </c>
      <c r="E24" s="1" t="s">
        <v>353</v>
      </c>
      <c r="F24" s="1" t="s">
        <v>209</v>
      </c>
      <c r="G24" s="1" t="s">
        <v>450</v>
      </c>
      <c r="H24" s="1" t="s">
        <v>381</v>
      </c>
      <c r="I24" s="1" t="s">
        <v>316</v>
      </c>
      <c r="J24" s="1" t="s">
        <v>277</v>
      </c>
      <c r="K24" s="1" t="s">
        <v>319</v>
      </c>
      <c r="L24" s="1" t="s">
        <v>61</v>
      </c>
      <c r="M24" s="1" t="s">
        <v>324</v>
      </c>
      <c r="N24" s="1" t="s">
        <v>87</v>
      </c>
    </row>
    <row r="25" spans="1:14" x14ac:dyDescent="0.25">
      <c r="A25" s="1" t="s">
        <v>288</v>
      </c>
      <c r="B25" s="1" t="s">
        <v>334</v>
      </c>
      <c r="C25" s="1" t="s">
        <v>336</v>
      </c>
      <c r="D25" s="1" t="s">
        <v>457</v>
      </c>
      <c r="E25" s="1" t="s">
        <v>461</v>
      </c>
      <c r="F25" s="1" t="s">
        <v>193</v>
      </c>
      <c r="G25" s="1" t="s">
        <v>376</v>
      </c>
      <c r="H25" s="1" t="s">
        <v>470</v>
      </c>
      <c r="I25" s="1" t="s">
        <v>231</v>
      </c>
      <c r="J25" s="1" t="s">
        <v>446</v>
      </c>
      <c r="K25" s="1" t="s">
        <v>438</v>
      </c>
      <c r="L25" s="1" t="s">
        <v>396</v>
      </c>
      <c r="M25" s="1" t="s">
        <v>397</v>
      </c>
      <c r="N25" s="1" t="s">
        <v>88</v>
      </c>
    </row>
    <row r="26" spans="1:14" x14ac:dyDescent="0.25">
      <c r="A26" s="1" t="s">
        <v>330</v>
      </c>
      <c r="B26" s="1" t="s">
        <v>335</v>
      </c>
      <c r="C26" s="1" t="s">
        <v>337</v>
      </c>
      <c r="D26" s="1" t="s">
        <v>294</v>
      </c>
      <c r="E26" s="1" t="s">
        <v>175</v>
      </c>
      <c r="F26" s="1" t="s">
        <v>133</v>
      </c>
      <c r="G26" s="1" t="s">
        <v>377</v>
      </c>
      <c r="H26" s="1" t="s">
        <v>313</v>
      </c>
      <c r="I26" s="1" t="s">
        <v>232</v>
      </c>
      <c r="J26" s="1" t="s">
        <v>391</v>
      </c>
      <c r="K26" s="1" t="s">
        <v>19</v>
      </c>
      <c r="L26" s="1" t="s">
        <v>62</v>
      </c>
      <c r="M26" s="1" t="s">
        <v>409</v>
      </c>
      <c r="N26" s="1" t="s">
        <v>147</v>
      </c>
    </row>
    <row r="27" spans="1:14" x14ac:dyDescent="0.25">
      <c r="A27" s="1" t="s">
        <v>268</v>
      </c>
      <c r="B27" s="1" t="s">
        <v>131</v>
      </c>
      <c r="C27" s="1" t="s">
        <v>106</v>
      </c>
      <c r="D27" s="1" t="s">
        <v>413</v>
      </c>
      <c r="E27" s="1" t="s">
        <v>422</v>
      </c>
      <c r="F27" s="1" t="s">
        <v>411</v>
      </c>
      <c r="G27" s="1" t="s">
        <v>378</v>
      </c>
      <c r="H27" s="1" t="s">
        <v>382</v>
      </c>
      <c r="I27" s="1" t="s">
        <v>441</v>
      </c>
      <c r="J27" s="1" t="s">
        <v>386</v>
      </c>
      <c r="K27" s="1" t="s">
        <v>320</v>
      </c>
      <c r="L27" s="1" t="s">
        <v>63</v>
      </c>
      <c r="M27" s="1" t="s">
        <v>256</v>
      </c>
      <c r="N27" s="1" t="s">
        <v>408</v>
      </c>
    </row>
    <row r="28" spans="1:14" x14ac:dyDescent="0.25">
      <c r="A28" s="1" t="s">
        <v>403</v>
      </c>
      <c r="B28" s="1" t="s">
        <v>136</v>
      </c>
      <c r="C28" s="1" t="s">
        <v>107</v>
      </c>
      <c r="D28" s="1" t="s">
        <v>343</v>
      </c>
      <c r="E28" s="1" t="s">
        <v>421</v>
      </c>
      <c r="F28" s="1" t="s">
        <v>197</v>
      </c>
      <c r="G28" s="1" t="s">
        <v>436</v>
      </c>
      <c r="H28" s="1" t="s">
        <v>415</v>
      </c>
      <c r="I28" s="1" t="s">
        <v>442</v>
      </c>
      <c r="J28" s="1" t="s">
        <v>447</v>
      </c>
      <c r="K28" s="1" t="s">
        <v>21</v>
      </c>
      <c r="L28" s="1" t="s">
        <v>64</v>
      </c>
      <c r="M28" s="1"/>
      <c r="N28" s="1" t="s">
        <v>407</v>
      </c>
    </row>
    <row r="29" spans="1:14" x14ac:dyDescent="0.25">
      <c r="A29" s="1" t="s">
        <v>44</v>
      </c>
      <c r="B29" s="1"/>
      <c r="C29" s="1" t="s">
        <v>108</v>
      </c>
      <c r="D29" s="1" t="s">
        <v>165</v>
      </c>
      <c r="E29" s="1" t="s">
        <v>354</v>
      </c>
      <c r="F29" s="1" t="s">
        <v>204</v>
      </c>
      <c r="G29" s="1" t="s">
        <v>435</v>
      </c>
      <c r="H29" s="1" t="s">
        <v>416</v>
      </c>
      <c r="I29" s="1" t="s">
        <v>384</v>
      </c>
      <c r="J29" s="1" t="s">
        <v>387</v>
      </c>
      <c r="K29" s="1" t="s">
        <v>392</v>
      </c>
      <c r="L29" s="1" t="s">
        <v>65</v>
      </c>
      <c r="M29" s="1"/>
      <c r="N29" s="1" t="s">
        <v>325</v>
      </c>
    </row>
    <row r="30" spans="1:14" x14ac:dyDescent="0.25">
      <c r="A30" s="1" t="s">
        <v>43</v>
      </c>
      <c r="B30" s="1"/>
      <c r="C30" s="1" t="s">
        <v>110</v>
      </c>
      <c r="D30" s="1" t="s">
        <v>295</v>
      </c>
      <c r="E30" s="1" t="s">
        <v>462</v>
      </c>
      <c r="F30" s="1" t="s">
        <v>206</v>
      </c>
      <c r="G30" s="1" t="s">
        <v>434</v>
      </c>
      <c r="H30" s="1" t="s">
        <v>417</v>
      </c>
      <c r="I30" s="1" t="s">
        <v>227</v>
      </c>
      <c r="J30" s="1" t="s">
        <v>426</v>
      </c>
      <c r="K30" s="1" t="s">
        <v>20</v>
      </c>
      <c r="L30" s="1"/>
      <c r="M30" s="1"/>
      <c r="N30" s="1" t="s">
        <v>440</v>
      </c>
    </row>
    <row r="31" spans="1:14" x14ac:dyDescent="0.25">
      <c r="A31" s="1" t="s">
        <v>331</v>
      </c>
      <c r="B31" s="1"/>
      <c r="C31" s="1" t="s">
        <v>112</v>
      </c>
      <c r="D31" s="1" t="s">
        <v>344</v>
      </c>
      <c r="E31" s="1" t="s">
        <v>351</v>
      </c>
      <c r="F31" s="1" t="s">
        <v>211</v>
      </c>
      <c r="G31" s="1" t="s">
        <v>433</v>
      </c>
      <c r="H31" s="1" t="s">
        <v>418</v>
      </c>
      <c r="I31" s="1"/>
      <c r="J31" s="1" t="s">
        <v>427</v>
      </c>
      <c r="K31" s="1"/>
      <c r="L31" s="1"/>
      <c r="M31" s="1"/>
      <c r="N31" s="1" t="s">
        <v>477</v>
      </c>
    </row>
    <row r="32" spans="1:14" x14ac:dyDescent="0.25">
      <c r="A32" s="1"/>
      <c r="B32" s="1"/>
      <c r="C32" s="1" t="s">
        <v>109</v>
      </c>
      <c r="D32" s="1" t="s">
        <v>293</v>
      </c>
      <c r="E32" s="1" t="s">
        <v>350</v>
      </c>
      <c r="F32" s="1" t="s">
        <v>359</v>
      </c>
      <c r="G32" s="1" t="s">
        <v>379</v>
      </c>
      <c r="H32" s="1" t="s">
        <v>419</v>
      </c>
      <c r="I32" s="1"/>
      <c r="J32" s="1" t="s">
        <v>428</v>
      </c>
      <c r="K32" s="1"/>
      <c r="L32" s="1"/>
      <c r="M32" s="1"/>
      <c r="N32" s="1" t="s">
        <v>478</v>
      </c>
    </row>
    <row r="33" spans="1:14" x14ac:dyDescent="0.25">
      <c r="A33" s="1"/>
      <c r="B33" s="1"/>
      <c r="C33" s="1" t="s">
        <v>338</v>
      </c>
      <c r="D33" s="1" t="s">
        <v>412</v>
      </c>
      <c r="E33" s="1" t="s">
        <v>420</v>
      </c>
      <c r="F33" s="1" t="s">
        <v>463</v>
      </c>
      <c r="G33" s="1" t="s">
        <v>432</v>
      </c>
      <c r="H33" s="1" t="s">
        <v>314</v>
      </c>
      <c r="I33" s="1"/>
      <c r="J33" s="1" t="s">
        <v>448</v>
      </c>
      <c r="K33" s="1"/>
      <c r="L33" s="1"/>
      <c r="M33" s="1"/>
      <c r="N33" s="1" t="s">
        <v>479</v>
      </c>
    </row>
    <row r="34" spans="1:14" x14ac:dyDescent="0.25">
      <c r="A34" s="1"/>
      <c r="B34" s="1"/>
      <c r="C34" s="1" t="s">
        <v>339</v>
      </c>
      <c r="D34" s="1" t="s">
        <v>166</v>
      </c>
      <c r="E34" s="1" t="s">
        <v>184</v>
      </c>
      <c r="F34" s="1" t="s">
        <v>190</v>
      </c>
      <c r="G34" s="1" t="s">
        <v>431</v>
      </c>
      <c r="H34" s="1"/>
      <c r="I34" s="1"/>
      <c r="J34" s="1"/>
      <c r="K34" s="1"/>
      <c r="L34" s="1"/>
      <c r="M34" s="1"/>
      <c r="N34" s="1" t="s">
        <v>480</v>
      </c>
    </row>
    <row r="35" spans="1:14" x14ac:dyDescent="0.25">
      <c r="A35" s="1"/>
      <c r="B35" s="1"/>
      <c r="C35" s="1" t="s">
        <v>340</v>
      </c>
      <c r="D35" s="1" t="s">
        <v>167</v>
      </c>
      <c r="E35" s="1"/>
      <c r="F35" s="1" t="s">
        <v>208</v>
      </c>
      <c r="G35" s="1" t="s">
        <v>430</v>
      </c>
      <c r="H35" s="1"/>
      <c r="I35" s="1"/>
      <c r="J35" s="1"/>
      <c r="K35" s="1"/>
      <c r="L35" s="1"/>
      <c r="M35" s="1"/>
      <c r="N35" s="1" t="s">
        <v>481</v>
      </c>
    </row>
    <row r="36" spans="1:14" x14ac:dyDescent="0.25">
      <c r="A36" s="1"/>
      <c r="B36" s="1"/>
      <c r="C36" s="1"/>
      <c r="D36" s="1" t="s">
        <v>168</v>
      </c>
      <c r="E36" s="1"/>
      <c r="F36" s="1" t="s">
        <v>210</v>
      </c>
      <c r="G36" s="1" t="s">
        <v>429</v>
      </c>
      <c r="H36" s="1"/>
      <c r="I36" s="1"/>
      <c r="J36" s="1"/>
      <c r="K36" s="1"/>
      <c r="L36" s="1"/>
      <c r="M36" s="1"/>
      <c r="N36" s="1" t="s">
        <v>89</v>
      </c>
    </row>
  </sheetData>
  <sheetProtection sheet="1" objects="1" scenarios="1"/>
  <autoFilter ref="A1:N1" xr:uid="{9406771D-4B16-4989-BB15-A0049F7816B2}"/>
  <pageMargins left="0.7" right="0.7" top="0.78740157499999996" bottom="0.78740157499999996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n M Z U 1 h r l 3 q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q m Z k A n W S j D x O z 8 c 3 M Q 8 g b A e V A s k i C N s 6 l O S W l R a l 2 K a m 6 j i E 2 + j C u j T 7 U C 3 Y A U E s D B B Q A A g A I A C Z z G V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c x l T K I p H u A 4 A A A A R A A A A E w A c A E Z v c m 1 1 b G F z L 1 N l Y 3 R p b 2 4 x L m 0 g o h g A K K A U A A A A A A A A A A A A A A A A A A A A A A A A A A A A K 0 5 N L s n M z 1 M I h t C G 1 g B Q S w E C L Q A U A A I A C A A m c x l T W G u X e q U A A A D 1 A A A A E g A A A A A A A A A A A A A A A A A A A A A A Q 2 9 u Z m l n L 1 B h Y 2 t h Z 2 U u e G 1 s U E s B A i 0 A F A A C A A g A J n M Z U w / K 6 a u k A A A A 6 Q A A A B M A A A A A A A A A A A A A A A A A 8 Q A A A F t D b 2 5 0 Z W 5 0 X 1 R 5 c G V z X S 5 4 b W x Q S w E C L Q A U A A I A C A A m c x l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W q h v U Y s X B 0 a f D F S 6 V S 4 3 J w A A A A A C A A A A A A A Q Z g A A A A E A A C A A A A A L o y T r i K 1 + j c X y j p s W L N L Y D h z e Z u D R L W q x 3 K X m E k 9 F c w A A A A A O g A A A A A I A A C A A A A B z c E t v a L t N h f R + a W 2 J I q P U / s e E m Y / t 2 f h + W J x h I V p M P 1 A A A A D G R u w O + O L r Q 5 G V O b J j y q e v I v B q a J 5 J B F S D a T e F P L x v w E r Z z 6 F 6 e z Y 5 + a 3 f b / s N j 9 2 j d c d A Y 6 i L K B E E a / i U b L 7 j 4 / v O Z N N A i r t p 2 a j U d W n / 0 U A A A A D a L p W L k q m F 9 a D m M i C s P + y u F F q Q C S p R x 9 M f Z d H K x 9 H x u D f g w P P m k p o X Q i q y M 9 h 7 2 L f a 3 W 5 G x N M 8 b L c c J 6 i 5 6 W v 9 < / D a t a M a s h u p > 
</file>

<file path=customXml/itemProps1.xml><?xml version="1.0" encoding="utf-8"?>
<ds:datastoreItem xmlns:ds="http://schemas.openxmlformats.org/officeDocument/2006/customXml" ds:itemID="{0D41F2ED-1A51-4AA4-ACC5-16C6941AEB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Spielbericht</vt:lpstr>
      <vt:lpstr>Spielorte</vt:lpstr>
      <vt:lpstr>Kader</vt:lpstr>
      <vt:lpstr>Spielbericht!Druckbereich</vt:lpstr>
      <vt:lpstr>KADER</vt:lpstr>
      <vt:lpstr>MANNSCHAFTEN</vt:lpstr>
      <vt:lpstr>SPIELORTE</vt:lpstr>
    </vt:vector>
  </TitlesOfParts>
  <Company>Autohaus Eigenthaler GmH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Potzmader</dc:creator>
  <cp:lastModifiedBy>Michaela und Michael</cp:lastModifiedBy>
  <cp:lastPrinted>2022-08-25T20:24:39Z</cp:lastPrinted>
  <dcterms:created xsi:type="dcterms:W3CDTF">2012-04-19T10:40:44Z</dcterms:created>
  <dcterms:modified xsi:type="dcterms:W3CDTF">2023-08-23T14:48:00Z</dcterms:modified>
</cp:coreProperties>
</file>